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285" activeTab="0"/>
  </bookViews>
  <sheets>
    <sheet name="Foglio1" sheetId="1" r:id="rId1"/>
    <sheet name="Foglio2" sheetId="2" r:id="rId2"/>
    <sheet name="Foglio3" sheetId="3" r:id="rId3"/>
  </sheets>
  <definedNames>
    <definedName name="_xlnm._FilterDatabase" localSheetId="0" hidden="1">'Foglio1'!$A$1:$AI$38</definedName>
    <definedName name="_xlnm.Print_Area" localSheetId="0">'Foglio1'!$B$1:$AI$32</definedName>
    <definedName name="_xlnm.Print_Titles" localSheetId="0">'Foglio1'!$1:$1</definedName>
  </definedNames>
  <calcPr fullCalcOnLoad="1"/>
</workbook>
</file>

<file path=xl/sharedStrings.xml><?xml version="1.0" encoding="utf-8"?>
<sst xmlns="http://schemas.openxmlformats.org/spreadsheetml/2006/main" count="601" uniqueCount="332">
  <si>
    <t>PROPONENTE</t>
  </si>
  <si>
    <t>INDIRIZZO</t>
  </si>
  <si>
    <t>Via Delle Magnolie, 4 - 70026 MODUGNO (BA)</t>
  </si>
  <si>
    <t>C.N.R. ISTITUTO PER LE TECNOLOGIE DELLA COSTRUZIONE - BARI (CNR-ITC)</t>
  </si>
  <si>
    <t>Strada Crocifisso 2/B - 70125 BARI</t>
  </si>
  <si>
    <t>UNIVERSITA' DI BARI - CENTRO INTERDIPARTIMENTALE DI RICERCA SU METODOLOGIE E TECNOLIGE AMBIENTALI (METEA)</t>
  </si>
  <si>
    <t>Via Celso Ulpiani 27 - 70126 BARI</t>
  </si>
  <si>
    <t>P.zza Umberto 1 - 70121 BARI</t>
  </si>
  <si>
    <t>UNIVERSITA' DI BARI - DIPARTIMENTO DI CHIMICA</t>
  </si>
  <si>
    <t>Via Orabona 4 - 70126 BARI</t>
  </si>
  <si>
    <t>Via Orabona 4 - 70125 BARI</t>
  </si>
  <si>
    <t>UNIVERSITA' DI BARI - DIPARTIMENTO DI SCIENZE DELL'ANTICHITA'</t>
  </si>
  <si>
    <t>P.zza Cesare Battisti, 1 - 70123 BARI</t>
  </si>
  <si>
    <t>Via Gramsci, 89/91 - 71100 FOGGIA</t>
  </si>
  <si>
    <t>C/O UNILE-DIP SCIENZE E TECNOLOGIE BIOLOGICHE E AMBIENTALI - Via Monteroni - 73100 LECCE</t>
  </si>
  <si>
    <t>UNIVERSITA' DI LECCE - DIPARTIMENTO BENI CULTURALI</t>
  </si>
  <si>
    <t>Via Birago 64 - 73100 LECCE</t>
  </si>
  <si>
    <t>Via Monteroni - 73100 LECCE</t>
  </si>
  <si>
    <t>Via per Arnesano - 73100 LECCE</t>
  </si>
  <si>
    <t>C.N.R. - UFFICIO II - SVILUPPO E APPLICAZONE DEI SISTEMI INFORMATIVI TERRITORIALI (SASIT)</t>
  </si>
  <si>
    <t>Piazzale Aldo Moro 7 - 00185 ROMA</t>
  </si>
  <si>
    <t>CONSORZIO INTERUNIVERSITARIO FORMAZIONE PER LA COMUNICAZIONE (FOR.COM.)</t>
  </si>
  <si>
    <t>Via Virgilio Orsini 17/a - 00192 ROMA</t>
  </si>
  <si>
    <t>UNIVERSITA' DI ROMA "LA SAPIENZA" - DIPARTIMENTO IDRAULICA TRASPORTI E STRADE (DITS)</t>
  </si>
  <si>
    <t>Via Eudossiana 18 - 00184 ROMA</t>
  </si>
  <si>
    <t>UNIVERSITA' TELEMATICA GUGLIELMO MARCONI</t>
  </si>
  <si>
    <t>Via Francesco De Sanctis,11 - 00195 ROMA</t>
  </si>
  <si>
    <t>AREA TEMATICA</t>
  </si>
  <si>
    <t>Acronimo progetto</t>
  </si>
  <si>
    <t>Costo progetto</t>
  </si>
  <si>
    <t>Contributo richiesto</t>
  </si>
  <si>
    <t>C</t>
  </si>
  <si>
    <t>ID</t>
  </si>
  <si>
    <t>N</t>
  </si>
  <si>
    <r>
      <t>Trasferibilità(15)</t>
    </r>
    <r>
      <rPr>
        <sz val="8"/>
        <rFont val="Arial"/>
        <family val="2"/>
      </rPr>
      <t>: Esemplarità e trasferibilità, ovvero possibilità di effettiva realizzazione d’esperienze e di diffusione dell’innovazione in ambito regionale.</t>
    </r>
  </si>
  <si>
    <r>
      <t>Organizzazione (20)</t>
    </r>
    <r>
      <rPr>
        <sz val="8"/>
        <rFont val="Arial"/>
        <family val="2"/>
      </rPr>
      <t>: L’adeguatezza e qualità dell’organizzazione proposta per realizzare le attività (modello organizzativo, quantità e qualità delle risorse impiegate, infrastrutture, etc…)</t>
    </r>
  </si>
  <si>
    <r>
      <t>Giovani (10)</t>
    </r>
    <r>
      <rPr>
        <sz val="8"/>
        <rFont val="Arial"/>
        <family val="2"/>
      </rPr>
      <t>: Grado di coinvolgimento nel progetto di giovani ricercatori e sostegno al principio delle pari opportunità</t>
    </r>
  </si>
  <si>
    <t>BARI</t>
  </si>
  <si>
    <t>ROMA</t>
  </si>
  <si>
    <t>SPEDIZIONE</t>
  </si>
  <si>
    <t>DATA</t>
  </si>
  <si>
    <t>ORA</t>
  </si>
  <si>
    <t>PROV.</t>
  </si>
  <si>
    <t>INTEGRITA' PLICO</t>
  </si>
  <si>
    <t>DIZIONE BANDO</t>
  </si>
  <si>
    <t>DELIBERA IMPEGNO</t>
  </si>
  <si>
    <t>N. PARTNER</t>
  </si>
  <si>
    <t>PARTNER</t>
  </si>
  <si>
    <t>osservazioni</t>
  </si>
  <si>
    <t>esito preistruttoria</t>
  </si>
  <si>
    <t>data</t>
  </si>
  <si>
    <t>tel</t>
  </si>
  <si>
    <t>fax</t>
  </si>
  <si>
    <t>080 5482533</t>
  </si>
  <si>
    <t>DIPARTIMENTO DI INGEGNERIA CIVILE E AMBIENTALE - POLITECNICO DI BARI</t>
  </si>
  <si>
    <t>Via Orabona, 4 - 70125 BARI</t>
  </si>
  <si>
    <t>Via U. di Toscana, 50100 FIRENZE</t>
  </si>
  <si>
    <t>LABORATORIO DI MERCEOLOGIA E QUALITA DELLE RISORSE (MERQUIS), POLO DELLE SCIENZE SOCIALI DI NOVOLI - UNUVERSITA DEGLI STUDI DI FIRENZE</t>
  </si>
  <si>
    <t>POLITECNICO DI BARI - DIPARTIMENTO DI INGEGNERIA MECCANICA E GESTIONALE</t>
  </si>
  <si>
    <t>Via Amendola 165/B - 70121 BARI</t>
  </si>
  <si>
    <t>CONISMA - CONSORZIO NAZIONALE INTERUNIVERSITARIO PER LE SCIENZE DEL MARE</t>
  </si>
  <si>
    <t>UNIVERSITA DEGLI STUDI DI FOGGIA - CENTRO INTERDIPARTIMENTALE BIOAGROMED</t>
  </si>
  <si>
    <t>UNIVERSITA' DI LECCE - DIPARTIMENTO DI SCIENZE E TECNOLOGIE BIOLOGICHE ED AMBIENTALI - CENTRO ECOTEKNE</t>
  </si>
  <si>
    <t>Strada Provinciale Lecce - Monteroni  73100 LECCE</t>
  </si>
  <si>
    <t>NATIONAL  NANOTECHNOLOGY LABORATORY/CNR - INFM - DISTRETTO TECNOLOGICO, PAL. B</t>
  </si>
  <si>
    <t>DIPARTIMENTO DI ARCHITETTURA E URBANISTICA - POLITECNICO DI BARI</t>
  </si>
  <si>
    <t>DIP. DI SCIENZE DELL'INGEGNERIA CIVILE E DELL'ARCHITETTURA - POLITECNICO DI BARI</t>
  </si>
  <si>
    <t>Via E. Orabona, 4   - 70125 - BARI</t>
  </si>
  <si>
    <t>UNIVERSITA DI BARI - DIPARTIMENTO PER LO STUDIO DELLE SOCIETA MEDITERRANEE</t>
  </si>
  <si>
    <t>CUM - COMUNITA DELLE UNIVERSITA MEDITERRANEE</t>
  </si>
  <si>
    <t>Villa La Rocca  -  Via Celso Ulpiani, 27 - 70125 BARI</t>
  </si>
  <si>
    <t>CONSIGLIO NAZIONALE DELLE RICERCHE - ISTITUTO PER LE APPLICAZIONI DEL CALCOLO "M. PICONE"</t>
  </si>
  <si>
    <t>CIRIAF</t>
  </si>
  <si>
    <t>Via Duranti 67 - 06125  PERUGIA</t>
  </si>
  <si>
    <t>C.R.C.A. - POLITECNICO DI BARI</t>
  </si>
  <si>
    <t>Via Amendola 126/B - 70126 BARI</t>
  </si>
  <si>
    <t>C.N.R. - ISTITUTO PER LA MICROELETTRONICA E I MICROSISTEMI</t>
  </si>
  <si>
    <t>UNIVERSITA DEGLI STUDI DI BARI - DIP. DI STUDI CLASSICI E CRISTIANI</t>
  </si>
  <si>
    <t>STR. TORRETTA (CITTA VECCHIA) 70122 BARI</t>
  </si>
  <si>
    <t xml:space="preserve">UNIVERSITA DEGLI STUDI DI BARI - DIP. DI SCIENZE STORICHE E GEOGRAFICHE </t>
  </si>
  <si>
    <t>Via Quintino Sella, 268 70121 BARI</t>
  </si>
  <si>
    <t>DIPARTIMENTO DI VIE E TRASPORTI - POLITECNICO DI BARI</t>
  </si>
  <si>
    <t>BUSTA CON PROGETTO E CD</t>
  </si>
  <si>
    <t>A</t>
  </si>
  <si>
    <t>0805717903</t>
  </si>
  <si>
    <t>0805717918</t>
  </si>
  <si>
    <t>CUSTOS</t>
  </si>
  <si>
    <t>PROTOCOLLO</t>
  </si>
  <si>
    <t>DATA PROTOC</t>
  </si>
  <si>
    <t>0279</t>
  </si>
  <si>
    <t>RAC</t>
  </si>
  <si>
    <t>BA</t>
  </si>
  <si>
    <t>SI</t>
  </si>
  <si>
    <t>1 DIPARTIMENTO STUDI CLASSICI E CRISTIANI
2 POLITECNICO DEE
3 PARCO NAZIONALE DEL GARGANO
4 DIGIVOX
5 BPM
6 SOFTWARE DESIGN
7 TESEO
8 PASSATURI D'ACQUASALA</t>
  </si>
  <si>
    <t>OK</t>
  </si>
  <si>
    <t>DIPARTIMENTO DI INGEGNERIA DELL'AMBIENTE E PER LO SVILUPPO SOSTENIBILE (DIASS) POLITECNICO DI BARI</t>
  </si>
  <si>
    <t>B</t>
  </si>
  <si>
    <t>V.le Turismo, 8  - 74100 Taranto</t>
  </si>
  <si>
    <t>0994733303</t>
  </si>
  <si>
    <t>0994733304</t>
  </si>
  <si>
    <t>SIMOTEP</t>
  </si>
  <si>
    <t>0202</t>
  </si>
  <si>
    <t>TA</t>
  </si>
  <si>
    <t>1 POLITECNICO DI BARI
2 PROVINCIA DI TARANTO
3 SINCON</t>
  </si>
  <si>
    <t>0805442429</t>
  </si>
  <si>
    <t>SIGEMMEP</t>
  </si>
  <si>
    <t>0201</t>
  </si>
  <si>
    <t>Manca dichiarazione di adesione al progetto. Non sono delibere, mancano documenti di identità, le dichiarqazioni non sono nella forma della 445</t>
  </si>
  <si>
    <t>NO</t>
  </si>
  <si>
    <t>CIASU - Centro Internazionale Alti Studi Universitari</t>
  </si>
  <si>
    <t>C.da Giardinelli, Laureto di Fasano (BR)</t>
  </si>
  <si>
    <t>0805968331</t>
  </si>
  <si>
    <t>0805571126</t>
  </si>
  <si>
    <t>TELE.SICUR.TRAS</t>
  </si>
  <si>
    <t>0190</t>
  </si>
  <si>
    <t>RAC. AR</t>
  </si>
  <si>
    <t>BR</t>
  </si>
  <si>
    <t>1 CIASU
2 LORAN SRL
3 LOMBARDI ECOLOGIA</t>
  </si>
  <si>
    <t>Ci sono le dichiarazioni di assunzione impegno</t>
  </si>
  <si>
    <t>0832298722</t>
  </si>
  <si>
    <t>TWCHENNEL</t>
  </si>
  <si>
    <t>0200</t>
  </si>
  <si>
    <t>RAC.AR</t>
  </si>
  <si>
    <t>LE</t>
  </si>
  <si>
    <t>CIRPS-CENTRO INTERUNIVERSITARIO DI RICERCA PER LO SVILUPPO SOSTENIBILE UNIVERSITA DI ROMA "LA SAPIENZA" - SEDE REG. PUGLIESE</t>
  </si>
  <si>
    <t>MANCANO LE DELIBERE DI IMPEGNO. ALLEGANO SOLO LETTERE DI INTENTO</t>
  </si>
  <si>
    <t>1 CIRPS
2 COM.OTRANTO
3 IAMC-CNR
4 ISMAR-CNR
5 PR.BRINDISI
6 PR. LECCE
7 ARPA
8 PARCO DEL GARGANO
9 TELE-RAMA
10 IPA SRL</t>
  </si>
  <si>
    <t>0832422500</t>
  </si>
  <si>
    <t>0832422552</t>
  </si>
  <si>
    <t>0271</t>
  </si>
  <si>
    <t>1 IMM-CNR
2 ISSIA-CNR
3 AEROPORTI DI PUGLIA SPA</t>
  </si>
  <si>
    <t>MANCA DOCUMENTO DI IDENTITA RELATIVO ALLA DICHIARAZIONE CNR-ISSIA</t>
  </si>
  <si>
    <t>0832320649</t>
  </si>
  <si>
    <t>0832298626</t>
  </si>
  <si>
    <t>PR.O.TEC</t>
  </si>
  <si>
    <t>SIAP</t>
  </si>
  <si>
    <t>0194</t>
  </si>
  <si>
    <t>1 UNIVERSITA DEGLI STUDI DI LECCE
2 COOPERATIVA HYDRA</t>
  </si>
  <si>
    <t>0881338446</t>
  </si>
  <si>
    <t>0881338449</t>
  </si>
  <si>
    <t>CYBERPARK 2000</t>
  </si>
  <si>
    <t>0196</t>
  </si>
  <si>
    <t>FG</t>
  </si>
  <si>
    <t>1 UNIV.FOGGIA-CENTRO INTERDIPARTIMENTALE BIOAGRIMED
2 CNR-IMAA
3 COMUNE DI FOGGIA
4 PROV. DI FOGGIA
5 COMUNITA MONTANA MERIDIONALE
6 MAD SRL
7 PUNTO QUALITA SRL
8 CENTRO STUDI NATURALISTICI-CSN-ONLUS
9 DPM ELETTRONICA</t>
  </si>
  <si>
    <t>CNR - IMIP  ISTITUTO DI METODOLOGIE INORGANICHE E DEI PLASMI</t>
  </si>
  <si>
    <t>0805442088</t>
  </si>
  <si>
    <t>0805929520</t>
  </si>
  <si>
    <t>OPENPUGLIA</t>
  </si>
  <si>
    <t>0275</t>
  </si>
  <si>
    <t>1 IMIP - CNR
2 ISSIA - CNR
3 UNIVERSUS CSEI
4 COMUNE DI GRAVINA
5 MURGIA SVILUPPO SPA
6 GRAVINA ON LINE
7 TELENORBA
8 NUOVI ORIZZONTI
9 PLANS CONSULTING NET
10 COTUP</t>
  </si>
  <si>
    <t>CI SONO LE DICHIARAZIONI  NON CONFORMI AL DPR 445/00</t>
  </si>
  <si>
    <t>Via Amendola 122/D
BARI</t>
  </si>
  <si>
    <t>0805929740</t>
  </si>
  <si>
    <t>0805929770</t>
  </si>
  <si>
    <t>SIGREEN</t>
  </si>
  <si>
    <t>0277</t>
  </si>
  <si>
    <t>1 CNR-IAC
2 CNR-ISSIA
3 DSPV-UNIBA
4 CONS. CLIO COM
5 ENTE PARCO NAZ. DEL    GARGANO
6 DIBIOPAVE-UNIBA</t>
  </si>
  <si>
    <t>0639867251-216
0833564890</t>
  </si>
  <si>
    <t>0639763107</t>
  </si>
  <si>
    <t>VIST@</t>
  </si>
  <si>
    <t>0199</t>
  </si>
  <si>
    <t>1 UNIVERSITA TELEMATICA G.MARCONI
2 AG. PER IL PATRIMONIO CULTURALE EUROMEDITERRANEO
3 COMUNE DI LECCE
4 VISION 2000 SRL</t>
  </si>
  <si>
    <t>C.N.R. - ITIA
SEZIONE DI BARI</t>
  </si>
  <si>
    <t>0802468107</t>
  </si>
  <si>
    <t>0802468252</t>
  </si>
  <si>
    <t>ALSIS</t>
  </si>
  <si>
    <t>0186</t>
  </si>
  <si>
    <t>1 ITIA-CNR
2 ISSIA-CNR
3 TAIVER</t>
  </si>
  <si>
    <t>CI SONO LE DICHIARAZIONI  NON CONFORMI AL DPR 445/00 - MANCANO LE COPIE DEI DOCUMENTI DI IDENTITA</t>
  </si>
  <si>
    <t>0805962508</t>
  </si>
  <si>
    <t>0805962510</t>
  </si>
  <si>
    <t>APRIPARCHI</t>
  </si>
  <si>
    <t>0192</t>
  </si>
  <si>
    <t>1 DAU - POLIBA
2 DIB - UNIBA
3 PROGESA - UNIBA
4 DFT - UNIBA
5 PRIME - UNIFG
6 LINKS</t>
  </si>
  <si>
    <t>TI3</t>
  </si>
  <si>
    <t>0281</t>
  </si>
  <si>
    <t>1 POLITECNICO DI BARI
2 IDNOVA SRL
3 COMUNE DI BARI
4 E.A.FIERA DEL LEVANTE
5 AUTORITA PORTUALE DI BARI</t>
  </si>
  <si>
    <t>UNIVERSITA' DI BARI - DIPARTIMENTO DI SCIENZE PEDAGOGICHE E DIDATTICHE</t>
  </si>
  <si>
    <t>0805714508</t>
  </si>
  <si>
    <t>0805714638</t>
  </si>
  <si>
    <t>GENOMENA</t>
  </si>
  <si>
    <t>0278</t>
  </si>
  <si>
    <t>1 DIP.SC. PEDAG. E DID.
2 DIP. INFORMATICA
3 IRRE PUGLIA
4 U.S.R. PUGLIA
5 CONS. IDRIA
6 OXERO SRL
7 GRIFO SRL
8 PROAGO SRL</t>
  </si>
  <si>
    <t>DIP. DI SCIENZE UMANE  TERRITORIO E BENI CULTURALI - UNIVERSITA DEGLI STUDI DI FOGGIA</t>
  </si>
  <si>
    <t>VIA ARPI, 155
70100 FOGGIA</t>
  </si>
  <si>
    <t>0881587636</t>
  </si>
  <si>
    <t>0881587635</t>
  </si>
  <si>
    <t>ITINERA</t>
  </si>
  <si>
    <t>0282</t>
  </si>
  <si>
    <t>1 DISCUM
2 UNIV. FOGGIA-DSGP
3 POLIBA - DEE
4 PROV. DI FG
5 ISUFI
6 AG. PER IL PATRIM.CULTURALE EUROMEDIT.
7 TESEO
8CCBC
9HGV ADVERTISING
10SOLUZIONEQUALITA
11 CLAUDIO GRENZI EDITORE
12 GRAFISYSTEM</t>
  </si>
  <si>
    <t>0805442023</t>
  </si>
  <si>
    <t>AQUISUM</t>
  </si>
  <si>
    <t>0197</t>
  </si>
  <si>
    <t>1 UNIBA
2 LENVIROS SRL</t>
  </si>
  <si>
    <t xml:space="preserve">LA DICHIARAZIONE DEL PARTNER LENVIROS SRL NON E' AI SENSI DELLA 445/00, MANCA DOCUMENTO DI IDENTITA' </t>
  </si>
  <si>
    <t>0832295512</t>
  </si>
  <si>
    <t>0832295506</t>
  </si>
  <si>
    <t>SIBECS</t>
  </si>
  <si>
    <t>0280</t>
  </si>
  <si>
    <t>1 DIP. BENI CULTURALI
2 DIP. SCIENZE SOCIALI E DELLA COMUNICAZIONE
3 DIP. ING.DELL'INNOVAZ.
4 CNR IBAM
5 ISUFI
6 COMUNE DI LECCE
7 PROV. DI LECCE
8 TECNOLOGIE AVANZATE
9 SALTON
10 EVOLVIT</t>
  </si>
  <si>
    <t xml:space="preserve">CI SONO LE DICHIARAZIONI  NON CONFORMI AL DPR 445/00, MANCANO LE I DOCUMENTI DI IDENTITA </t>
  </si>
  <si>
    <t>0805963700</t>
  </si>
  <si>
    <t>0805963823</t>
  </si>
  <si>
    <t>E-CICERO</t>
  </si>
  <si>
    <t>0191</t>
  </si>
  <si>
    <t>1 POLIBA - ICAR
2 POLIBA - DEE
3 UNIBA - DI
4 COMUNE ASCOLI
5 COMUNE CONVERSANO
6 COMUNE TREMITI
7 SERVIZI GLOBALI
8 MICRO LABEN
9 MAC&amp;NIL</t>
  </si>
  <si>
    <t>CI SONO LE DICHIARAZIONI  NON CONFORMI AL DPR 445/00 - MANCANO ALCUNI DOCUMENTI DI IDENTITA MANCANO LE DELIBERE DI IMPEGNO</t>
  </si>
  <si>
    <t>080 5481265
0805481621</t>
  </si>
  <si>
    <t>SITAP</t>
  </si>
  <si>
    <t>0166</t>
  </si>
  <si>
    <t>NON CI SONO LE DELIBERE DI IMPEGNO MA SOLO DICHIARAZIONI DI INTERESSE ALLA COSTITUZ. ATS</t>
  </si>
  <si>
    <t>P.CELERE</t>
  </si>
  <si>
    <t>0805962111</t>
  </si>
  <si>
    <t>0805962520</t>
  </si>
  <si>
    <t>BOD</t>
  </si>
  <si>
    <t>0187</t>
  </si>
  <si>
    <t xml:space="preserve">1 POLIBA - DIMEG
2 POLIBA - DEE
3 SUD SISTEMI
4 CEZANNE SOFTWARE
5 AMTAB SERVIZIO
</t>
  </si>
  <si>
    <t>ALLE DELIBERE DI IMPEGNO MANCANO LE COPIE DEI DOCUMENTI DI IDENTITA</t>
  </si>
  <si>
    <t>MANCA INDICAZIONE AREA TEMATICA</t>
  </si>
  <si>
    <t>0805478337</t>
  </si>
  <si>
    <t>0805478203</t>
  </si>
  <si>
    <t>TIBE</t>
  </si>
  <si>
    <t>0188</t>
  </si>
  <si>
    <t>RAC.</t>
  </si>
  <si>
    <t>CI SONO DICHIARAZIONI DI INTENTI MA MANCANO LE COPIE DEI DOCUMENTI DI IDENTITA</t>
  </si>
  <si>
    <t>1 CUM
2 DYRECTA SNC
3 MATRIX SRL
4 FERROVIE DEL SUD-EST SRL
5 FERROVIE DEL GARGANO SRL
6 FERROTRAMVIARIA BARI SPA</t>
  </si>
  <si>
    <t>0644585089</t>
  </si>
  <si>
    <t>0644585091</t>
  </si>
  <si>
    <t>SIMBA</t>
  </si>
  <si>
    <t>0299</t>
  </si>
  <si>
    <t>1 DITS
2 ARPAL IT SRL
3 SIGEMI SRL</t>
  </si>
  <si>
    <t>ALLE DICHIARAZIONI DEI PARTNER NON SEGUE LA COPIA DEL DOCUMENTO</t>
  </si>
  <si>
    <t xml:space="preserve">0805714271-4200-4455
</t>
  </si>
  <si>
    <t>0805714697-4641</t>
  </si>
  <si>
    <t>MONICA</t>
  </si>
  <si>
    <t>DURATA 24 MESI</t>
  </si>
  <si>
    <t>0189</t>
  </si>
  <si>
    <t>1 UNIBA-DSSM
2 UNIBA-DI
3 POLIBA-DEE
4 COIMBA
5 MERIDIONALE SERVIZI
6 CONFCOOPERATIVE</t>
  </si>
  <si>
    <t>LE DICHIARAZIONI DI UNIBA E POLIBA SONO SENZA DOCUMENTO DI IDENTITA</t>
  </si>
  <si>
    <t>0805714414</t>
  </si>
  <si>
    <t>0805714206</t>
  </si>
  <si>
    <t>FOVEA</t>
  </si>
  <si>
    <t>0274</t>
  </si>
  <si>
    <t xml:space="preserve">RAC. </t>
  </si>
  <si>
    <t>DURATA 24 MESI
MENTRE AL PUNTO (L) IL TEAM E' COMPOSTO DA DUE PARTNER, NEL PROSPETTO RIEPILOGATIVO DEI COSTI SONO INDICATI COME PARTNER ANCHE "COMUNE DI FASANO" E "ENTE PROV.TURISMO"</t>
  </si>
  <si>
    <t>1 DIP.SCIENZE ANTICHITA'
2 COM. DI FASANO
3 ENTE PROV. TURISMO
4 GEOSYSTEMS SRL</t>
  </si>
  <si>
    <t>AL PUNTO (4)  IL CONTRIB.PRIVATO DI 185,5 E' RIBADITO NELLA DICHIARAZIONE AI SENSI DEL 445/00 DEL PARTNER GEOSYSTEM, IL CONTRIB.PUBBL. DI 185,5 NON E' DICHIARATO DA NESSUN PARTNER.
LA DICHIARAZIONE DI INTERESSE ALL'ATS DELL'ENTE PROV.TURISMO E' IN FOTOCOPIA</t>
  </si>
  <si>
    <t>063608151</t>
  </si>
  <si>
    <t>0636005661</t>
  </si>
  <si>
    <t>DEMOS</t>
  </si>
  <si>
    <t>0296</t>
  </si>
  <si>
    <t>1 FORCOM
2 UNIONE COMUNI GRECIA SALENTINA
3 SCT PROJECT SAS</t>
  </si>
  <si>
    <t>MANCA DELIBERA E DICHIARAZIONE D'IMPEGNO DEL PARTNER N.RO 2</t>
  </si>
  <si>
    <t>MANCA DELIBERA E DICHIARAZIONE D'IMPEGNO DEL PARTNER N.RO 2.
TUTTAVIA IL CAPOFILA SI IMPEGNA PER IL 20% DELLA SUA QUOTA DI SPESA, GARANTENDO LA COPERTURA DEL COOFINANZIAMENTO</t>
  </si>
  <si>
    <t>0554374033</t>
  </si>
  <si>
    <t>0100</t>
  </si>
  <si>
    <t>1 MERQURIS
2 APIT
3 ASSIFORM
4 ASTERIA</t>
  </si>
  <si>
    <t>ESISTONO DELLE DICHIARAZIONI DI IMPEGNO ALL'ATS.</t>
  </si>
  <si>
    <t>0805714717</t>
  </si>
  <si>
    <t>ICTXBCT</t>
  </si>
  <si>
    <t>0283</t>
  </si>
  <si>
    <t>LA DICHIARAZIONE DI CONFCOMMERCIO TARANTO NON E' CONFORME AL 445/00</t>
  </si>
  <si>
    <t>LA TABELLA AL PUNTO (4) NON E' CONFORME AL BANDO.
AL PUNTO (L) IL TEAM E' COMPOSTO DA 10 PARTNER DI CUI 4 COOFINANZIANO</t>
  </si>
  <si>
    <t>1 UNIBA-DIP.SC.STORICHE GEOGRAFICHE
2 CONFCOMMERCIO TARANTO
3 SOPRINTENDENZA ARCHEOLOGICA PUGLIA
4 IST. PER LA STORIA E L'ARCH. DELLA MAGNA GRECIA</t>
  </si>
  <si>
    <t>0832298137</t>
  </si>
  <si>
    <t>0832298173</t>
  </si>
  <si>
    <t>SIGESMU</t>
  </si>
  <si>
    <t>0193</t>
  </si>
  <si>
    <t>1 CACT
2 UNILE
3 UNIBA
4 IST.POLIGRAFICO
5 UNION KEY
6 STP BRINDISI
7 COMUNE DI LECCE</t>
  </si>
  <si>
    <t>DIPARTIMENTO GIURIDICO DELLE ISTITUZIONI, AMMINISTRAZIONE E LIBERTA' - UNIVERSITA' DI BARI</t>
  </si>
  <si>
    <t>0805717301</t>
  </si>
  <si>
    <t>S.P.R.I.N.T.E.R.</t>
  </si>
  <si>
    <t>0203</t>
  </si>
  <si>
    <t>TRANNE IL CAPOFILA E ICT GROUP CHE HANNO PRESENTATO DICHIARAZIONI E NON DELIBERE, TUTTI GLI ALTRI PARTNER HANNO PRESENTATO MANIFESTAZIONI DI INTERESSE MA NON DICHIARAZIONI O DELIBERE RELATIVE ALLA PARTECIPAZIONE ALL'ATS E AL COFINANZIAMENTO</t>
  </si>
  <si>
    <t>1 DIP GIUR. ISTIT. AMM. LIBERTA'
2 ICT GROUP
3 PLOTEUS
4 COMUNI DI BARI
5 TARANTO
6 MANDURIA
7 LOCOROTONDO
8  MARTINA FRANCA
9 SAN MARZANO
10 GROTTAGLIE
11 POLO EUROMEDITERRANEO
12 NICOLAUS TOUR</t>
  </si>
  <si>
    <t>DICHIARA UNA DURATA DI 2 ANNI MA DEVE ESSERE 18 MESI.
AL PUNTO M VENGONO INDICATI 15 PARTNER MA 1) NELLE TABELLE ECONOMICHE RISULTANO ATTIVITA' E COSTI SOLO AL CAPOFILA 2) TRANNE IL CAPOFILA E ICT GROUP CHE HANNO PRESENTATO DICHIARAZIONI E NON DELIBERE, TUTTI GLI ALTRI PARTNER HANNO PRESENTATO MANIFESTAZIONI DI INTERESSE MA NON DICHIARAZIONI O DELIBERE RELATIVE ALLA PARTECIPAZIONE ALL'ATS E AL COFINANZIAMENTO
3) AL PUNTO 4 IL CONTRIBUTO DEL PRIVATO E' ZERO. ESCLUSIONE ANCHE AI SENSI DELL'ULTIMO PUNTO DELL'ART. 8 CHE PREVEDE LA PARTECIPAZ. IMPRESE PER ALMENO IL 10%</t>
  </si>
  <si>
    <t>0805963732</t>
  </si>
  <si>
    <t>0805963719</t>
  </si>
  <si>
    <t>TURDIP</t>
  </si>
  <si>
    <t>0106</t>
  </si>
  <si>
    <t>DICHIARAZIONI AI SENSI  DPR 445/2000</t>
  </si>
  <si>
    <t>1 DIP ING CIVILE AMBIENTALE
2 LB SERVICE SRL</t>
  </si>
  <si>
    <t>Starada prov. Monteroni - ecotekne 73100 Lecce</t>
  </si>
  <si>
    <t>0832298853</t>
  </si>
  <si>
    <t>TEMAR</t>
  </si>
  <si>
    <t>0198</t>
  </si>
  <si>
    <t>NESSUNA DELIBERA. CI SONO DICHIARAZIONI NON AI SENSI DEL DPR 445/00 DOVE SI CITA UN GENERECO IMPEGNO A COFINANZIARE SENZA INDICARE Né LA PERCENTUALE NE IL VALORE IN EURO DEL COFIN. 
LA DICHIARAZIONE DI INFOTEL NON RIPORTA LA DATA</t>
  </si>
  <si>
    <t>1 CONISMA
2 DIP ING INNOV. UNIV. LECCE
3 AREA NATURALE PROTETTA TORRE GUACETO
4 PROVINCIA BRINDISI
5 INFOTEL</t>
  </si>
  <si>
    <t>CENTRO CULTURA INNOVATIVA D'IMPRESA - UNIVERSITA DEGLI STUDI DI LECCE</t>
  </si>
  <si>
    <t>Via per Monternoni - complesso Ecotekne Centro Congressi</t>
  </si>
  <si>
    <t>0832421205</t>
  </si>
  <si>
    <t>0832323796</t>
  </si>
  <si>
    <t>M.A.R.I.S.</t>
  </si>
  <si>
    <t>0195</t>
  </si>
  <si>
    <t>LA DICH. DI ASS. UNIV. IDORGENO NON E' CONFORME AL DPR445/00 E MANCA DOC. DI RICONOSC.</t>
  </si>
  <si>
    <t>1 CENTRO CULTURA INNOVATIVA DI IMPRESA-UNIV. LECCE
2 COMUNE POLIGNANO
3 COMUNE MONOPOLI
4ASSOC. UNIVER. DELL'IDROGENO</t>
  </si>
  <si>
    <t>DIPARTIMENTO DI SCIENZE DEI MATERIALI - UNIVERSITA DEGLI STUDI DI LECCE</t>
  </si>
  <si>
    <t>0832297010</t>
  </si>
  <si>
    <t>0832297040</t>
  </si>
  <si>
    <t>NETART</t>
  </si>
  <si>
    <t>0276</t>
  </si>
  <si>
    <t>1) MANCA IMPEGNO AL COFINANZIAMENTO DI CLIOCOM PER L'IMPORTO DI 75KE E QUINDI MANCA IL COFINANZIAMENTO PRIVATO DEL 10% ANCHE SE INDICATO DAL CAPOFILA NELLE TABELLE ECONOMICHE
2) SOLO DICHIARAZIONI NON CONFORMI AL DPR 445/00 DEL DIP SCIENZE DEI MATERIALI E DEL DIP INGEGNARIA LECCE CHE DICHIARANO UN GENERICO COFINANZIAMENTO SENZA INDICARE PERCENTUALE O IMPORTI NON ASSICURANDO LA COPERTURA FINANZIARIA.</t>
  </si>
  <si>
    <t>1 DIP SCIENZE DEI MATERIALI UNILE
2 DIP ING. CEDAD UNILE
3 DIP ING. LIIS UNILE
4 INOA
5 CLIOCOM</t>
  </si>
  <si>
    <t>0755853844</t>
  </si>
  <si>
    <t>0755853697</t>
  </si>
  <si>
    <t>-----</t>
  </si>
  <si>
    <t>0273</t>
  </si>
  <si>
    <t>PG</t>
  </si>
  <si>
    <t>NON CI SONO DELIBERE MA SOLO DICHIARAZIONI NON 445/00 E MANCA DOC IDENTITà DI LEGALE RAP DI PIPENET</t>
  </si>
  <si>
    <t>1 CIRIAF
2 PIPENET SRL</t>
  </si>
  <si>
    <t>NON CI SONO DELIBERE MA SOLO DICHIARAZIONI NON AUTOCERTIFICATE AI SENSI DPR 445/00 E MANCA DOC IDENTITà DI LEGALE RAP DI PIPENET
MANCA ACRONIMO PROGETTO</t>
  </si>
  <si>
    <t>0805963799</t>
  </si>
  <si>
    <t>0805963484</t>
  </si>
  <si>
    <t>DEMON</t>
  </si>
  <si>
    <t>0272</t>
  </si>
  <si>
    <t>SI. DICHIARAZIONI AI SENSI DELLA 445/00</t>
  </si>
  <si>
    <t>1 CRCA POLITECNICO DI BARI
2 MERLINO TECHNOLOGY SRL
3 SAPIO SRL</t>
  </si>
  <si>
    <t>SULLA BUSTA INVECE DEL PROPONENTE HANNO INDICATO TUTTI E TRE I PARTNER</t>
  </si>
  <si>
    <t>ESCLUSO</t>
  </si>
  <si>
    <r>
      <t>Rilevanza (20)</t>
    </r>
    <r>
      <rPr>
        <sz val="8"/>
        <rFont val="Arial"/>
        <family val="2"/>
      </rPr>
      <t>:  Rilevanza e/o originalità dei risultati attesi anche alla luce del rilievo pubblico degli stessi, innovatività delle metodologie e soluzioni proposte</t>
    </r>
  </si>
  <si>
    <t>1 CNR
2 POLIBA
3 ALTAMURA
4 GAL L'UOMO DI ALTAMURA SCARL
5 WWF
6 ALTANET
7 AD ANFFAS</t>
  </si>
  <si>
    <t>NON CI SONO LE DELIBERE DI IMPEGNO MA SOLO DICHIARAZIONI DI INTERESSE ALLA COSTITUZ. ATS.
IN MANCANZA DELL'IMPEGNO AL COOFINANZIAMENTO IL PROGETTO NON PUO ESSERE AMMESSO
AL PUNTO 4 COMUNQUE NELLA TABELLA DEI COSTI E' INDICATO UN CONTRIBUTO PRIVATO E' INFERIORE AL 10%</t>
  </si>
  <si>
    <t>1 METEA
2 CIRCC
3 NEXTWARE SNC</t>
  </si>
  <si>
    <t>DICHIARANO 4 PARTNER MA IN EFFETTI SOLO 3 PARTECIPANO AL PROGETTO
Manca dichiarazione di adesione al progetto. Non sono delibere, mancano documenti di identità, le dichiarqazioni non sono nella forma della 445/00
AL PUNTO 4 NELLA TABELLA DEI COSTI NON VIENE INDICATO NESSUN COFINANZIAMENTO DEI PRIVATI MA NEXTWARE ASSICURA IL FINANZIAMENTO DEL 10% COME DA BANDO</t>
  </si>
  <si>
    <t>ALLEGANO LETTERE DI INTENTO CON IMPEGNO AL COFINANZIAMENTO E ALL'ATS ANCHE SE AL PUNTO 4 NELLA TABELLA DEI COSTI NON HANNO INDICATO IL COFINANZIAMENTO DEL PRIVATO</t>
  </si>
  <si>
    <t>--</t>
  </si>
  <si>
    <t>NESSUNA DELIBERA. CI SONO DICHIARAZIONI NON AI SENSI DEL DPR 445/00 DOVE SI CITA UN GENERICO IMPEGNO A COFINANZIARE SENZA INDICARE NE' LA PERCENTUALE NE IL VALORE IN EURO DEL COFIN. "COFINANZIARE IN MANIERA PROPORZIONALE ALLE ATTIVITA'" MA AL PUNTO 4 RIPORTANO IL COFINANZIAMENTO DELLA PARTE PRIVATA PARI AL 10% DEL PROGETTO.
LA DICHIARAZIONE DI INFOTEL NON RIPORTA LA DATA</t>
  </si>
  <si>
    <t>CI SONO LE DICHIARAZIONI  DI IMPEGNO AL COFINANZIAMENTO NON CONFORMI AL DPR 445/00 - MANCANO ALCUNI DOCUMENTI DI IDENTITA</t>
  </si>
  <si>
    <t>ESISTONO LE DICHIARAZIONI DI IMPEGNO</t>
  </si>
  <si>
    <t>1) MANCA IMPEGNO AL COFINANZIAMENTO DI CLIOCOM PER L'IMPORTO DI 75KE E QUINDI MANCA IL COFINANZIAMENTO PRIVATO DEL 10% ANCHE SE INDICATO DAL CAPOFILA NELLE TABELLE ECONOMICHE. QUINDI MANCA IMPEGNO DELLA PARTE PRIVATA AL COFINANZIAMENTO ALMENO DEL 10% DELPROGETTO.
2) SOLO DICHIARAZIONI NON CONFORMI AL DPR 445/00 DEL DIP SCIENZE DEI MATERIALI E DEL DIP INGEGNARIA LECCE CHE DICHIARANO UN GENERICO COFINANZIAMENTO SENZA INDICARE PERCENTUALE O IMPORTI NON ASSICURANDO LA COPERTURA FINANZIARIA.
3) DOCUMENTO DI IDENTITA' DEL LEGALE RAPPRESENTANTE DEL CAPOFILA NON VALIDO</t>
  </si>
  <si>
    <t>IL SOGG.PROPONENTE E' UN LABORATORIO DELL'UNIVERSITA' DI FI.
L'ENTE RESPONSABILE DELL'ATTUAZIONE E' IL PARTNER APIT SCARL(SOGG. PRIVATO) INDICATO ANCHE COME CAPOFILA.
LA TABELLA 4 DEI COSTI DI PROGETTO RIPORTA ZERO COME CONTRIBUTO DEL PRIVATO.
IL PROSPETTO 7.3 NON E' REDATTO IN CONFORMITA ALLA SCHEDA DEL BANDO.
MANCA L'ULTIMA PAGINA DEL FORMULARIO CON LA DICHIARAZIONE E LA FIRMA DEL LEGALE RAPPRESENTANTE (NIGRO) DELLA CAPOFILA MERQURIS. LE RESTANTI PAGINE NON SONO SIGLATE DAL LEGALE RAPPRESENTANTE DELLA CAPOFILA COME RICHIESTO DAL BANDO.
MANCA DOCUMENTO DI IDENTITA' DI NIGRO LEGALE RAPPRESENTANTE DELLA CAPOFILA.
LA TABELLA INIZIALE DI SINTESI DELLE INFORMAZIONI NON E' CONFORME AL BANDO</t>
  </si>
  <si>
    <t>ESCLUSO PER LA MANCANZA DELLA DICITURA SULLA BUSTA COME PREVISTA DAL BANDO</t>
  </si>
</sst>
</file>

<file path=xl/styles.xml><?xml version="1.0" encoding="utf-8"?>
<styleSheet xmlns="http://schemas.openxmlformats.org/spreadsheetml/2006/main">
  <numFmts count="21">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0.000"/>
    <numFmt numFmtId="174" formatCode="dd/mm/yy"/>
    <numFmt numFmtId="175" formatCode="[$-410]dddd\ d\ mmmm\ yyyy"/>
    <numFmt numFmtId="176" formatCode="dd/mm/yy;@"/>
  </numFmts>
  <fonts count="8">
    <font>
      <sz val="10"/>
      <name val="Arial"/>
      <family val="0"/>
    </font>
    <font>
      <b/>
      <sz val="8"/>
      <name val="Arial"/>
      <family val="2"/>
    </font>
    <font>
      <sz val="8"/>
      <name val="Arial"/>
      <family val="2"/>
    </font>
    <font>
      <u val="single"/>
      <sz val="10"/>
      <color indexed="12"/>
      <name val="Arial"/>
      <family val="0"/>
    </font>
    <font>
      <u val="single"/>
      <sz val="10"/>
      <color indexed="36"/>
      <name val="Arial"/>
      <family val="0"/>
    </font>
    <font>
      <sz val="8"/>
      <color indexed="10"/>
      <name val="Arial"/>
      <family val="2"/>
    </font>
    <font>
      <b/>
      <sz val="8"/>
      <color indexed="10"/>
      <name val="Arial"/>
      <family val="2"/>
    </font>
    <font>
      <sz val="8"/>
      <name val="Tahoma"/>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1" fillId="0" borderId="0" xfId="0" applyFont="1" applyBorder="1" applyAlignment="1">
      <alignment horizontal="center" vertical="top" wrapText="1"/>
    </xf>
    <xf numFmtId="0" fontId="2" fillId="0" borderId="0" xfId="0" applyFont="1" applyAlignment="1">
      <alignment/>
    </xf>
    <xf numFmtId="14" fontId="2" fillId="0" borderId="0" xfId="0" applyNumberFormat="1" applyFont="1" applyAlignment="1">
      <alignment vertical="center" wrapText="1"/>
    </xf>
    <xf numFmtId="49" fontId="1" fillId="0" borderId="0" xfId="0" applyNumberFormat="1" applyFont="1" applyAlignment="1">
      <alignment horizontal="left" vertical="center" wrapText="1"/>
    </xf>
    <xf numFmtId="49" fontId="2" fillId="0" borderId="0" xfId="0" applyNumberFormat="1" applyFont="1" applyAlignment="1">
      <alignment horizontal="left"/>
    </xf>
    <xf numFmtId="0" fontId="1" fillId="0" borderId="0" xfId="0" applyFont="1" applyAlignment="1">
      <alignment vertical="center"/>
    </xf>
    <xf numFmtId="49" fontId="2" fillId="0" borderId="0" xfId="0" applyNumberFormat="1" applyFont="1" applyAlignment="1">
      <alignment vertical="center"/>
    </xf>
    <xf numFmtId="20" fontId="1" fillId="0" borderId="0" xfId="0" applyNumberFormat="1" applyFont="1" applyAlignment="1">
      <alignment horizontal="center" vertical="center" wrapText="1"/>
    </xf>
    <xf numFmtId="20" fontId="2" fillId="0" borderId="0" xfId="0" applyNumberFormat="1" applyFont="1" applyAlignment="1">
      <alignment vertical="center" wrapText="1"/>
    </xf>
    <xf numFmtId="20" fontId="2" fillId="0" borderId="0" xfId="0" applyNumberFormat="1" applyFont="1" applyAlignment="1">
      <alignment vertical="center"/>
    </xf>
    <xf numFmtId="20" fontId="2" fillId="0" borderId="0" xfId="0" applyNumberFormat="1" applyFont="1" applyAlignment="1">
      <alignment/>
    </xf>
    <xf numFmtId="14" fontId="2" fillId="0" borderId="0" xfId="0" applyNumberFormat="1" applyFont="1" applyAlignment="1">
      <alignment vertical="center"/>
    </xf>
    <xf numFmtId="49" fontId="2" fillId="0" borderId="0" xfId="0" applyNumberFormat="1" applyFont="1" applyAlignment="1">
      <alignment vertical="center" wrapText="1"/>
    </xf>
    <xf numFmtId="173" fontId="1" fillId="0" borderId="0" xfId="0" applyNumberFormat="1" applyFont="1" applyAlignment="1">
      <alignment horizontal="center" vertical="center" wrapText="1"/>
    </xf>
    <xf numFmtId="173" fontId="2" fillId="0" borderId="0" xfId="0" applyNumberFormat="1" applyFont="1" applyAlignment="1">
      <alignment vertical="center" wrapText="1"/>
    </xf>
    <xf numFmtId="173" fontId="2" fillId="0" borderId="0" xfId="0" applyNumberFormat="1" applyFont="1" applyAlignment="1">
      <alignment vertical="center"/>
    </xf>
    <xf numFmtId="173" fontId="2" fillId="0" borderId="0" xfId="0" applyNumberFormat="1" applyFont="1" applyAlignment="1">
      <alignment/>
    </xf>
    <xf numFmtId="49" fontId="1" fillId="0" borderId="0" xfId="0" applyNumberFormat="1" applyFont="1" applyAlignment="1">
      <alignment horizontal="center" vertical="center" wrapText="1"/>
    </xf>
    <xf numFmtId="174" fontId="1" fillId="0" borderId="0" xfId="0" applyNumberFormat="1" applyFont="1" applyAlignment="1">
      <alignment horizontal="center" vertical="center" wrapText="1"/>
    </xf>
    <xf numFmtId="174" fontId="2" fillId="0" borderId="0" xfId="0" applyNumberFormat="1" applyFont="1" applyFill="1" applyAlignment="1">
      <alignment vertical="center" wrapText="1"/>
    </xf>
    <xf numFmtId="174" fontId="2" fillId="0" borderId="0" xfId="0" applyNumberFormat="1" applyFont="1" applyFill="1" applyAlignment="1">
      <alignment vertical="center"/>
    </xf>
    <xf numFmtId="174" fontId="2" fillId="0" borderId="0" xfId="0" applyNumberFormat="1" applyFont="1" applyFill="1" applyAlignment="1">
      <alignment/>
    </xf>
    <xf numFmtId="174" fontId="2" fillId="0" borderId="0" xfId="0" applyNumberFormat="1" applyFont="1" applyAlignment="1">
      <alignment/>
    </xf>
    <xf numFmtId="176" fontId="1" fillId="0" borderId="0" xfId="0" applyNumberFormat="1" applyFont="1" applyAlignment="1">
      <alignment horizontal="center" vertical="center" wrapText="1"/>
    </xf>
    <xf numFmtId="176" fontId="2" fillId="0" borderId="0" xfId="0" applyNumberFormat="1" applyFont="1" applyAlignment="1">
      <alignment vertical="center" wrapText="1"/>
    </xf>
    <xf numFmtId="176" fontId="2" fillId="0" borderId="0" xfId="0" applyNumberFormat="1" applyFont="1" applyAlignment="1">
      <alignment vertical="center"/>
    </xf>
    <xf numFmtId="176" fontId="2" fillId="0" borderId="0" xfId="0" applyNumberFormat="1" applyFont="1" applyAlignment="1">
      <alignment/>
    </xf>
    <xf numFmtId="0" fontId="2" fillId="2" borderId="0" xfId="0" applyFont="1" applyFill="1" applyAlignment="1">
      <alignment vertical="center" wrapText="1"/>
    </xf>
    <xf numFmtId="49" fontId="5" fillId="2" borderId="0" xfId="0" applyNumberFormat="1" applyFont="1" applyFill="1" applyAlignment="1">
      <alignment vertical="center" wrapText="1"/>
    </xf>
    <xf numFmtId="49" fontId="2" fillId="2" borderId="0" xfId="0" applyNumberFormat="1" applyFont="1" applyFill="1" applyAlignment="1">
      <alignment vertical="center" wrapText="1"/>
    </xf>
    <xf numFmtId="173" fontId="2" fillId="2" borderId="0" xfId="0" applyNumberFormat="1" applyFont="1" applyFill="1" applyAlignment="1">
      <alignment vertical="center" wrapText="1"/>
    </xf>
    <xf numFmtId="174" fontId="2" fillId="2" borderId="0" xfId="0" applyNumberFormat="1" applyFont="1" applyFill="1" applyAlignment="1">
      <alignment vertical="center" wrapText="1"/>
    </xf>
    <xf numFmtId="0" fontId="2" fillId="2" borderId="0" xfId="0" applyFont="1" applyFill="1" applyAlignment="1">
      <alignment vertical="center"/>
    </xf>
    <xf numFmtId="176" fontId="2" fillId="2" borderId="0" xfId="0" applyNumberFormat="1" applyFont="1" applyFill="1" applyAlignment="1">
      <alignment vertical="center" wrapText="1"/>
    </xf>
    <xf numFmtId="20" fontId="2" fillId="2" borderId="0" xfId="0" applyNumberFormat="1" applyFont="1" applyFill="1" applyAlignment="1">
      <alignment vertical="center" wrapText="1"/>
    </xf>
    <xf numFmtId="14" fontId="2" fillId="2" borderId="0" xfId="0" applyNumberFormat="1" applyFont="1" applyFill="1" applyAlignment="1">
      <alignment vertical="center" wrapText="1"/>
    </xf>
    <xf numFmtId="0" fontId="1" fillId="0" borderId="0" xfId="0" applyFont="1" applyAlignment="1">
      <alignment vertical="center" wrapText="1"/>
    </xf>
    <xf numFmtId="49" fontId="2" fillId="0" borderId="0" xfId="0" applyNumberFormat="1" applyFont="1" applyAlignment="1" quotePrefix="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horizontal="center" vertical="center" wrapText="1"/>
    </xf>
    <xf numFmtId="0" fontId="1" fillId="2"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applyAlignment="1" quotePrefix="1">
      <alignment horizontal="center" vertical="center"/>
    </xf>
    <xf numFmtId="0" fontId="1" fillId="0" borderId="0" xfId="0" applyFont="1" applyAlignment="1">
      <alignment horizontal="center"/>
    </xf>
    <xf numFmtId="49" fontId="2" fillId="0" borderId="0" xfId="0" applyNumberFormat="1" applyFont="1" applyAlignment="1">
      <alignment horizontal="right" vertical="center" wrapText="1"/>
    </xf>
    <xf numFmtId="49" fontId="2" fillId="2" borderId="0" xfId="0" applyNumberFormat="1" applyFont="1" applyFill="1" applyAlignment="1">
      <alignment horizontal="right" vertical="center" wrapText="1"/>
    </xf>
    <xf numFmtId="49" fontId="2" fillId="0" borderId="0" xfId="0" applyNumberFormat="1" applyFont="1" applyAlignment="1">
      <alignment horizontal="righ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right"/>
    </xf>
    <xf numFmtId="0" fontId="2" fillId="2"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6" fillId="2" borderId="0" xfId="0" applyFont="1" applyFill="1" applyAlignment="1">
      <alignment vertical="center" wrapText="1"/>
    </xf>
    <xf numFmtId="20" fontId="2" fillId="0" borderId="0" xfId="0" applyNumberFormat="1" applyFont="1" applyAlignment="1" quotePrefix="1">
      <alignment vertical="center" wrapText="1"/>
    </xf>
    <xf numFmtId="0" fontId="5" fillId="2" borderId="0" xfId="0" applyFont="1" applyFill="1" applyAlignment="1">
      <alignmen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tabSelected="1" workbookViewId="0" topLeftCell="B1">
      <pane xSplit="1" ySplit="1" topLeftCell="C2" activePane="bottomRight" state="frozen"/>
      <selection pane="topLeft" activeCell="B1" sqref="B1"/>
      <selection pane="topRight" activeCell="C1" sqref="C1"/>
      <selection pane="bottomLeft" activeCell="B2" sqref="B2"/>
      <selection pane="bottomRight" activeCell="D1" sqref="D1"/>
    </sheetView>
  </sheetViews>
  <sheetFormatPr defaultColWidth="9.140625" defaultRowHeight="12.75"/>
  <cols>
    <col min="1" max="1" width="3.140625" style="5" hidden="1" customWidth="1"/>
    <col min="2" max="2" width="3.140625" style="5" customWidth="1"/>
    <col min="3" max="3" width="3.8515625" style="48" customWidth="1"/>
    <col min="4" max="4" width="24.140625" style="5" customWidth="1"/>
    <col min="5" max="5" width="11.00390625" style="5" customWidth="1"/>
    <col min="6" max="6" width="11.28125" style="8" customWidth="1"/>
    <col min="7" max="7" width="12.00390625" style="8" customWidth="1"/>
    <col min="8" max="8" width="14.00390625" style="48" bestFit="1" customWidth="1"/>
    <col min="9" max="9" width="10.140625" style="20" customWidth="1"/>
    <col min="10" max="10" width="11.140625" style="20" customWidth="1"/>
    <col min="11" max="11" width="6.8515625" style="53" customWidth="1"/>
    <col min="12" max="12" width="9.140625" style="26" customWidth="1"/>
    <col min="13" max="14" width="7.00390625" style="5" hidden="1" customWidth="1"/>
    <col min="15" max="15" width="6.7109375" style="5" hidden="1" customWidth="1"/>
    <col min="16" max="16" width="6.8515625" style="5" hidden="1" customWidth="1"/>
    <col min="17" max="17" width="6.7109375" style="5" hidden="1" customWidth="1"/>
    <col min="18" max="21" width="7.28125" style="5" hidden="1" customWidth="1"/>
    <col min="22" max="22" width="7.140625" style="5" hidden="1" customWidth="1"/>
    <col min="23" max="23" width="4.421875" style="5" customWidth="1"/>
    <col min="24" max="24" width="8.7109375" style="30" customWidth="1"/>
    <col min="25" max="25" width="5.57421875" style="14" customWidth="1"/>
    <col min="26" max="26" width="6.28125" style="5" customWidth="1"/>
    <col min="27" max="27" width="4.8515625" style="5" customWidth="1"/>
    <col min="28" max="28" width="4.140625" style="5" customWidth="1"/>
    <col min="29" max="29" width="29.140625" style="5" customWidth="1"/>
    <col min="30" max="30" width="5.28125" style="5" customWidth="1"/>
    <col min="31" max="31" width="4.140625" style="56" customWidth="1"/>
    <col min="32" max="32" width="23.421875" style="5" customWidth="1"/>
    <col min="33" max="33" width="4.140625" style="5" customWidth="1"/>
    <col min="34" max="34" width="10.8515625" style="5" customWidth="1"/>
    <col min="35" max="35" width="43.8515625" style="5" customWidth="1"/>
    <col min="36" max="16384" width="9.140625" style="5" customWidth="1"/>
  </cols>
  <sheetData>
    <row r="1" spans="1:35" s="3" customFormat="1" ht="67.5">
      <c r="A1" s="1" t="s">
        <v>33</v>
      </c>
      <c r="B1" s="1" t="s">
        <v>32</v>
      </c>
      <c r="C1" s="1" t="s">
        <v>27</v>
      </c>
      <c r="D1" s="1" t="s">
        <v>0</v>
      </c>
      <c r="E1" s="1" t="s">
        <v>1</v>
      </c>
      <c r="F1" s="7" t="s">
        <v>51</v>
      </c>
      <c r="G1" s="7" t="s">
        <v>52</v>
      </c>
      <c r="H1" s="1" t="s">
        <v>28</v>
      </c>
      <c r="I1" s="17" t="s">
        <v>29</v>
      </c>
      <c r="J1" s="17" t="s">
        <v>30</v>
      </c>
      <c r="K1" s="21" t="s">
        <v>87</v>
      </c>
      <c r="L1" s="22" t="s">
        <v>88</v>
      </c>
      <c r="M1" s="4">
        <v>1</v>
      </c>
      <c r="N1" s="4">
        <v>2</v>
      </c>
      <c r="O1" s="4">
        <v>3</v>
      </c>
      <c r="P1" s="4">
        <v>4</v>
      </c>
      <c r="Q1" s="4">
        <v>5</v>
      </c>
      <c r="R1" s="4">
        <v>6</v>
      </c>
      <c r="S1" s="4">
        <v>7</v>
      </c>
      <c r="T1" s="4">
        <v>8</v>
      </c>
      <c r="U1" s="4">
        <v>9</v>
      </c>
      <c r="V1" s="4">
        <v>10</v>
      </c>
      <c r="W1" s="1" t="s">
        <v>39</v>
      </c>
      <c r="X1" s="27" t="s">
        <v>40</v>
      </c>
      <c r="Y1" s="11" t="s">
        <v>41</v>
      </c>
      <c r="Z1" s="1" t="s">
        <v>42</v>
      </c>
      <c r="AA1" s="1" t="s">
        <v>43</v>
      </c>
      <c r="AB1" s="1" t="s">
        <v>44</v>
      </c>
      <c r="AC1" s="1" t="s">
        <v>45</v>
      </c>
      <c r="AD1" s="1" t="s">
        <v>82</v>
      </c>
      <c r="AE1" s="1" t="s">
        <v>46</v>
      </c>
      <c r="AF1" s="1" t="s">
        <v>47</v>
      </c>
      <c r="AG1" s="1" t="s">
        <v>49</v>
      </c>
      <c r="AH1" s="1" t="s">
        <v>50</v>
      </c>
      <c r="AI1" s="1" t="s">
        <v>48</v>
      </c>
    </row>
    <row r="2" spans="1:35" s="3" customFormat="1" ht="157.5">
      <c r="A2" s="2" t="e">
        <f>+#REF!+1</f>
        <v>#REF!</v>
      </c>
      <c r="B2" s="40">
        <v>1</v>
      </c>
      <c r="C2" s="1" t="s">
        <v>83</v>
      </c>
      <c r="D2" s="2" t="s">
        <v>269</v>
      </c>
      <c r="E2" s="2" t="s">
        <v>12</v>
      </c>
      <c r="F2" s="16" t="s">
        <v>270</v>
      </c>
      <c r="G2" s="16" t="s">
        <v>270</v>
      </c>
      <c r="H2" s="1" t="s">
        <v>271</v>
      </c>
      <c r="I2" s="18">
        <v>870</v>
      </c>
      <c r="J2" s="18">
        <v>725</v>
      </c>
      <c r="K2" s="49" t="s">
        <v>272</v>
      </c>
      <c r="L2" s="23">
        <v>38988</v>
      </c>
      <c r="W2" s="2" t="s">
        <v>90</v>
      </c>
      <c r="X2" s="28">
        <v>38985</v>
      </c>
      <c r="Y2" s="12">
        <v>0.5638888888888889</v>
      </c>
      <c r="Z2" s="2" t="s">
        <v>91</v>
      </c>
      <c r="AA2" s="2" t="s">
        <v>92</v>
      </c>
      <c r="AB2" s="2" t="s">
        <v>92</v>
      </c>
      <c r="AC2" s="2" t="s">
        <v>273</v>
      </c>
      <c r="AD2" s="2" t="s">
        <v>92</v>
      </c>
      <c r="AE2" s="44">
        <v>12</v>
      </c>
      <c r="AF2" s="2" t="s">
        <v>274</v>
      </c>
      <c r="AG2" s="40" t="s">
        <v>108</v>
      </c>
      <c r="AH2" s="6">
        <v>39029</v>
      </c>
      <c r="AI2" s="2" t="s">
        <v>275</v>
      </c>
    </row>
    <row r="3" spans="1:35" s="3" customFormat="1" ht="90">
      <c r="A3" s="2">
        <v>1</v>
      </c>
      <c r="B3" s="40">
        <v>2</v>
      </c>
      <c r="C3" s="1" t="s">
        <v>31</v>
      </c>
      <c r="D3" s="2" t="s">
        <v>3</v>
      </c>
      <c r="E3" s="2" t="s">
        <v>4</v>
      </c>
      <c r="F3" s="16" t="s">
        <v>207</v>
      </c>
      <c r="G3" s="41" t="s">
        <v>53</v>
      </c>
      <c r="H3" s="1" t="s">
        <v>208</v>
      </c>
      <c r="I3" s="18">
        <v>920</v>
      </c>
      <c r="J3" s="18">
        <v>736</v>
      </c>
      <c r="K3" s="49" t="s">
        <v>209</v>
      </c>
      <c r="L3" s="23">
        <v>38987</v>
      </c>
      <c r="M3" s="42"/>
      <c r="N3" s="42"/>
      <c r="O3" s="42"/>
      <c r="P3" s="42"/>
      <c r="Q3" s="42"/>
      <c r="R3" s="42"/>
      <c r="S3" s="42"/>
      <c r="T3" s="42"/>
      <c r="U3" s="42"/>
      <c r="V3" s="42"/>
      <c r="W3" s="2" t="s">
        <v>211</v>
      </c>
      <c r="X3" s="28">
        <v>38985</v>
      </c>
      <c r="Y3" s="12">
        <v>0.5006944444444444</v>
      </c>
      <c r="Z3" s="2" t="s">
        <v>37</v>
      </c>
      <c r="AA3" s="2" t="s">
        <v>92</v>
      </c>
      <c r="AB3" s="2" t="s">
        <v>92</v>
      </c>
      <c r="AC3" s="2" t="s">
        <v>210</v>
      </c>
      <c r="AD3" s="2" t="s">
        <v>92</v>
      </c>
      <c r="AE3" s="44">
        <v>7</v>
      </c>
      <c r="AF3" s="2" t="s">
        <v>320</v>
      </c>
      <c r="AG3" s="40" t="s">
        <v>108</v>
      </c>
      <c r="AH3" s="6">
        <v>39029</v>
      </c>
      <c r="AI3" s="2" t="s">
        <v>321</v>
      </c>
    </row>
    <row r="4" spans="1:35" s="3" customFormat="1" ht="66" customHeight="1">
      <c r="A4" s="2"/>
      <c r="B4" s="40">
        <v>3</v>
      </c>
      <c r="C4" s="1" t="s">
        <v>83</v>
      </c>
      <c r="D4" s="2" t="s">
        <v>54</v>
      </c>
      <c r="E4" s="2" t="s">
        <v>55</v>
      </c>
      <c r="F4" s="16" t="s">
        <v>276</v>
      </c>
      <c r="G4" s="16" t="s">
        <v>277</v>
      </c>
      <c r="H4" s="1" t="s">
        <v>278</v>
      </c>
      <c r="I4" s="18">
        <v>900</v>
      </c>
      <c r="J4" s="18">
        <v>720</v>
      </c>
      <c r="K4" s="49" t="s">
        <v>279</v>
      </c>
      <c r="L4" s="23">
        <v>38980</v>
      </c>
      <c r="M4" s="40" t="s">
        <v>319</v>
      </c>
      <c r="N4" s="2"/>
      <c r="O4" s="2"/>
      <c r="P4" s="2"/>
      <c r="Q4" s="2"/>
      <c r="R4" s="2"/>
      <c r="S4" s="2"/>
      <c r="T4" s="2"/>
      <c r="U4" s="2"/>
      <c r="V4" s="2"/>
      <c r="W4" s="2" t="s">
        <v>90</v>
      </c>
      <c r="X4" s="28">
        <v>38975</v>
      </c>
      <c r="Y4" s="12">
        <v>0.7645833333333334</v>
      </c>
      <c r="Z4" s="2" t="s">
        <v>37</v>
      </c>
      <c r="AA4" s="2" t="s">
        <v>92</v>
      </c>
      <c r="AB4" s="2" t="s">
        <v>92</v>
      </c>
      <c r="AC4" s="2" t="s">
        <v>280</v>
      </c>
      <c r="AD4" s="2" t="s">
        <v>92</v>
      </c>
      <c r="AE4" s="44">
        <v>2</v>
      </c>
      <c r="AF4" s="2" t="s">
        <v>281</v>
      </c>
      <c r="AG4" s="2" t="s">
        <v>92</v>
      </c>
      <c r="AH4" s="6">
        <v>39029</v>
      </c>
      <c r="AI4" s="2"/>
    </row>
    <row r="5" spans="1:35" s="3" customFormat="1" ht="56.25">
      <c r="A5" s="2">
        <f>+A4+1</f>
        <v>1</v>
      </c>
      <c r="B5" s="40">
        <v>4</v>
      </c>
      <c r="C5" s="1" t="s">
        <v>83</v>
      </c>
      <c r="D5" s="2" t="s">
        <v>21</v>
      </c>
      <c r="E5" s="2" t="s">
        <v>22</v>
      </c>
      <c r="F5" s="10" t="s">
        <v>247</v>
      </c>
      <c r="G5" s="10" t="s">
        <v>248</v>
      </c>
      <c r="H5" s="1" t="s">
        <v>249</v>
      </c>
      <c r="I5" s="18">
        <v>671.8</v>
      </c>
      <c r="J5" s="18">
        <v>537.44</v>
      </c>
      <c r="K5" s="49" t="s">
        <v>250</v>
      </c>
      <c r="L5" s="23">
        <v>38993</v>
      </c>
      <c r="W5" s="2" t="s">
        <v>90</v>
      </c>
      <c r="X5" s="28">
        <v>38985</v>
      </c>
      <c r="Y5" s="12"/>
      <c r="Z5" s="2" t="s">
        <v>38</v>
      </c>
      <c r="AA5" s="2" t="s">
        <v>92</v>
      </c>
      <c r="AB5" s="2" t="s">
        <v>92</v>
      </c>
      <c r="AC5" s="2" t="s">
        <v>252</v>
      </c>
      <c r="AD5" s="2" t="s">
        <v>92</v>
      </c>
      <c r="AE5" s="44">
        <v>3</v>
      </c>
      <c r="AF5" s="2" t="s">
        <v>251</v>
      </c>
      <c r="AG5" s="2" t="s">
        <v>92</v>
      </c>
      <c r="AH5" s="6">
        <v>39029</v>
      </c>
      <c r="AI5" s="2" t="s">
        <v>253</v>
      </c>
    </row>
    <row r="6" spans="1:35" s="3" customFormat="1" ht="45">
      <c r="A6" s="2">
        <f>+A5+1</f>
        <v>2</v>
      </c>
      <c r="B6" s="40">
        <v>5</v>
      </c>
      <c r="C6" s="1" t="s">
        <v>96</v>
      </c>
      <c r="D6" s="2" t="s">
        <v>23</v>
      </c>
      <c r="E6" s="2" t="s">
        <v>24</v>
      </c>
      <c r="F6" s="16" t="s">
        <v>226</v>
      </c>
      <c r="G6" s="16" t="s">
        <v>227</v>
      </c>
      <c r="H6" s="1" t="s">
        <v>228</v>
      </c>
      <c r="I6" s="18">
        <v>1200</v>
      </c>
      <c r="J6" s="18">
        <v>750</v>
      </c>
      <c r="K6" s="49" t="s">
        <v>229</v>
      </c>
      <c r="L6" s="23">
        <v>38993</v>
      </c>
      <c r="M6" s="43"/>
      <c r="N6" s="43"/>
      <c r="O6" s="43"/>
      <c r="P6" s="43"/>
      <c r="Q6" s="43"/>
      <c r="R6" s="43"/>
      <c r="S6" s="43"/>
      <c r="T6" s="43"/>
      <c r="U6" s="43"/>
      <c r="V6" s="43"/>
      <c r="W6" s="2" t="s">
        <v>90</v>
      </c>
      <c r="X6" s="28">
        <v>38985</v>
      </c>
      <c r="Y6" s="12">
        <v>0.4513888888888889</v>
      </c>
      <c r="Z6" s="2" t="s">
        <v>38</v>
      </c>
      <c r="AA6" s="2" t="s">
        <v>92</v>
      </c>
      <c r="AB6" s="2" t="s">
        <v>92</v>
      </c>
      <c r="AC6" s="2" t="s">
        <v>231</v>
      </c>
      <c r="AD6" s="2" t="s">
        <v>92</v>
      </c>
      <c r="AE6" s="44">
        <v>3</v>
      </c>
      <c r="AF6" s="2" t="s">
        <v>230</v>
      </c>
      <c r="AG6" s="2" t="s">
        <v>92</v>
      </c>
      <c r="AH6" s="6">
        <v>39029</v>
      </c>
      <c r="AI6" s="2"/>
    </row>
    <row r="7" spans="1:35" s="36" customFormat="1" ht="45">
      <c r="A7" s="31" t="e">
        <f>+#REF!+1</f>
        <v>#REF!</v>
      </c>
      <c r="B7" s="57">
        <v>6</v>
      </c>
      <c r="C7" s="45" t="s">
        <v>31</v>
      </c>
      <c r="D7" s="31" t="s">
        <v>19</v>
      </c>
      <c r="E7" s="31" t="s">
        <v>20</v>
      </c>
      <c r="F7" s="32" t="s">
        <v>318</v>
      </c>
      <c r="G7" s="33"/>
      <c r="H7" s="45"/>
      <c r="I7" s="34"/>
      <c r="J7" s="34"/>
      <c r="K7" s="50"/>
      <c r="L7" s="35"/>
      <c r="W7" s="31"/>
      <c r="X7" s="37"/>
      <c r="Y7" s="38"/>
      <c r="Z7" s="31"/>
      <c r="AA7" s="31"/>
      <c r="AB7" s="31"/>
      <c r="AC7" s="31"/>
      <c r="AD7" s="31"/>
      <c r="AE7" s="54"/>
      <c r="AF7" s="31"/>
      <c r="AG7" s="59" t="s">
        <v>108</v>
      </c>
      <c r="AH7" s="39"/>
      <c r="AI7" s="31" t="s">
        <v>331</v>
      </c>
    </row>
    <row r="8" spans="2:35" s="3" customFormat="1" ht="67.5">
      <c r="B8" s="40">
        <v>7</v>
      </c>
      <c r="C8" s="1" t="s">
        <v>96</v>
      </c>
      <c r="D8" s="2" t="s">
        <v>58</v>
      </c>
      <c r="E8" s="2" t="s">
        <v>59</v>
      </c>
      <c r="F8" s="10" t="s">
        <v>212</v>
      </c>
      <c r="G8" s="10" t="s">
        <v>213</v>
      </c>
      <c r="H8" s="46" t="s">
        <v>214</v>
      </c>
      <c r="I8" s="19">
        <v>937.5</v>
      </c>
      <c r="J8" s="19">
        <v>750</v>
      </c>
      <c r="K8" s="51" t="s">
        <v>215</v>
      </c>
      <c r="L8" s="24">
        <v>38988</v>
      </c>
      <c r="M8" s="9" t="s">
        <v>34</v>
      </c>
      <c r="W8" s="3" t="s">
        <v>90</v>
      </c>
      <c r="X8" s="29">
        <v>38985</v>
      </c>
      <c r="Y8" s="13">
        <v>0.46458333333333335</v>
      </c>
      <c r="Z8" s="3" t="s">
        <v>91</v>
      </c>
      <c r="AA8" s="3" t="s">
        <v>92</v>
      </c>
      <c r="AB8" s="3" t="s">
        <v>92</v>
      </c>
      <c r="AC8" s="2" t="s">
        <v>217</v>
      </c>
      <c r="AD8" s="3" t="s">
        <v>92</v>
      </c>
      <c r="AE8" s="55">
        <v>5</v>
      </c>
      <c r="AF8" s="2" t="s">
        <v>216</v>
      </c>
      <c r="AG8" s="3" t="s">
        <v>92</v>
      </c>
      <c r="AH8" s="6">
        <v>39029</v>
      </c>
      <c r="AI8" s="2" t="s">
        <v>217</v>
      </c>
    </row>
    <row r="9" spans="1:35" s="3" customFormat="1" ht="101.25">
      <c r="A9" s="2" t="e">
        <f>+#REF!+1</f>
        <v>#REF!</v>
      </c>
      <c r="B9" s="40">
        <v>8</v>
      </c>
      <c r="C9" s="1" t="s">
        <v>96</v>
      </c>
      <c r="D9" s="2" t="s">
        <v>5</v>
      </c>
      <c r="E9" s="2" t="s">
        <v>6</v>
      </c>
      <c r="F9" s="16" t="s">
        <v>104</v>
      </c>
      <c r="G9" s="16" t="s">
        <v>104</v>
      </c>
      <c r="H9" s="1" t="s">
        <v>105</v>
      </c>
      <c r="I9" s="18">
        <v>500</v>
      </c>
      <c r="J9" s="18">
        <v>400</v>
      </c>
      <c r="K9" s="49" t="s">
        <v>106</v>
      </c>
      <c r="L9" s="23">
        <v>38988</v>
      </c>
      <c r="M9" s="43"/>
      <c r="N9" s="43"/>
      <c r="O9" s="43"/>
      <c r="P9" s="43"/>
      <c r="Q9" s="43"/>
      <c r="R9" s="43"/>
      <c r="S9" s="43"/>
      <c r="T9" s="43"/>
      <c r="U9" s="43"/>
      <c r="V9" s="43"/>
      <c r="W9" s="2" t="s">
        <v>90</v>
      </c>
      <c r="X9" s="28">
        <v>38985</v>
      </c>
      <c r="Y9" s="12">
        <v>0.5652777777777778</v>
      </c>
      <c r="Z9" s="2" t="s">
        <v>91</v>
      </c>
      <c r="AA9" s="2" t="s">
        <v>92</v>
      </c>
      <c r="AB9" s="2" t="s">
        <v>92</v>
      </c>
      <c r="AC9" s="2" t="s">
        <v>107</v>
      </c>
      <c r="AD9" s="2" t="s">
        <v>92</v>
      </c>
      <c r="AE9" s="44">
        <v>3</v>
      </c>
      <c r="AF9" s="2" t="s">
        <v>322</v>
      </c>
      <c r="AG9" s="40" t="s">
        <v>92</v>
      </c>
      <c r="AH9" s="6">
        <v>39028</v>
      </c>
      <c r="AI9" s="2" t="s">
        <v>323</v>
      </c>
    </row>
    <row r="10" spans="1:35" s="3" customFormat="1" ht="112.5">
      <c r="A10" s="2" t="e">
        <f>+A9+1</f>
        <v>#REF!</v>
      </c>
      <c r="B10" s="40">
        <v>9</v>
      </c>
      <c r="C10" s="1" t="s">
        <v>31</v>
      </c>
      <c r="D10" s="2" t="s">
        <v>124</v>
      </c>
      <c r="E10" s="2" t="s">
        <v>14</v>
      </c>
      <c r="F10" s="16" t="s">
        <v>119</v>
      </c>
      <c r="G10" s="16" t="s">
        <v>119</v>
      </c>
      <c r="H10" s="1" t="s">
        <v>120</v>
      </c>
      <c r="I10" s="18">
        <v>937.5</v>
      </c>
      <c r="J10" s="18">
        <v>750</v>
      </c>
      <c r="K10" s="49" t="s">
        <v>121</v>
      </c>
      <c r="L10" s="23">
        <v>38989</v>
      </c>
      <c r="W10" s="2" t="s">
        <v>90</v>
      </c>
      <c r="X10" s="28">
        <v>38985</v>
      </c>
      <c r="Y10" s="12">
        <v>0.5340277777777778</v>
      </c>
      <c r="Z10" s="2" t="s">
        <v>123</v>
      </c>
      <c r="AA10" s="2" t="s">
        <v>92</v>
      </c>
      <c r="AB10" s="2" t="s">
        <v>92</v>
      </c>
      <c r="AC10" s="2" t="s">
        <v>125</v>
      </c>
      <c r="AD10" s="2" t="s">
        <v>92</v>
      </c>
      <c r="AE10" s="44">
        <v>10</v>
      </c>
      <c r="AF10" s="2" t="s">
        <v>126</v>
      </c>
      <c r="AG10" s="40" t="s">
        <v>92</v>
      </c>
      <c r="AH10" s="6">
        <v>38967</v>
      </c>
      <c r="AI10" s="2" t="s">
        <v>324</v>
      </c>
    </row>
    <row r="11" spans="1:35" s="3" customFormat="1" ht="78.75">
      <c r="A11" s="2" t="e">
        <f>+#REF!+1</f>
        <v>#REF!</v>
      </c>
      <c r="B11" s="40">
        <v>10</v>
      </c>
      <c r="C11" s="1" t="s">
        <v>83</v>
      </c>
      <c r="D11" s="2" t="s">
        <v>25</v>
      </c>
      <c r="E11" s="2" t="s">
        <v>26</v>
      </c>
      <c r="F11" s="16" t="s">
        <v>157</v>
      </c>
      <c r="G11" s="16" t="s">
        <v>158</v>
      </c>
      <c r="H11" s="46" t="s">
        <v>159</v>
      </c>
      <c r="I11" s="18">
        <v>700</v>
      </c>
      <c r="J11" s="18">
        <v>560</v>
      </c>
      <c r="K11" s="49" t="s">
        <v>160</v>
      </c>
      <c r="L11" s="23">
        <v>38988</v>
      </c>
      <c r="W11" s="2" t="s">
        <v>90</v>
      </c>
      <c r="X11" s="28">
        <v>38982</v>
      </c>
      <c r="Y11" s="58" t="s">
        <v>325</v>
      </c>
      <c r="Z11" s="2" t="s">
        <v>38</v>
      </c>
      <c r="AA11" s="2" t="s">
        <v>92</v>
      </c>
      <c r="AB11" s="2" t="s">
        <v>92</v>
      </c>
      <c r="AC11" s="2" t="s">
        <v>150</v>
      </c>
      <c r="AD11" s="2" t="s">
        <v>92</v>
      </c>
      <c r="AE11" s="44">
        <v>4</v>
      </c>
      <c r="AF11" s="2" t="s">
        <v>161</v>
      </c>
      <c r="AG11" s="40" t="s">
        <v>92</v>
      </c>
      <c r="AH11" s="6">
        <v>39029</v>
      </c>
      <c r="AI11" s="2"/>
    </row>
    <row r="12" spans="2:35" s="3" customFormat="1" ht="101.25">
      <c r="B12" s="40">
        <v>11</v>
      </c>
      <c r="C12" s="1" t="s">
        <v>31</v>
      </c>
      <c r="D12" s="2" t="s">
        <v>60</v>
      </c>
      <c r="E12" s="2" t="s">
        <v>282</v>
      </c>
      <c r="F12" s="10" t="s">
        <v>283</v>
      </c>
      <c r="G12" s="10" t="s">
        <v>133</v>
      </c>
      <c r="H12" s="46" t="s">
        <v>284</v>
      </c>
      <c r="I12" s="19">
        <v>916</v>
      </c>
      <c r="J12" s="19">
        <v>732</v>
      </c>
      <c r="K12" s="51" t="s">
        <v>285</v>
      </c>
      <c r="L12" s="24">
        <v>38988</v>
      </c>
      <c r="M12" s="9" t="s">
        <v>34</v>
      </c>
      <c r="W12" s="3" t="s">
        <v>90</v>
      </c>
      <c r="X12" s="29">
        <v>38983</v>
      </c>
      <c r="Y12" s="13">
        <v>0.4861111111111111</v>
      </c>
      <c r="Z12" s="3" t="s">
        <v>123</v>
      </c>
      <c r="AA12" s="3" t="s">
        <v>92</v>
      </c>
      <c r="AB12" s="3" t="s">
        <v>92</v>
      </c>
      <c r="AC12" s="2" t="s">
        <v>286</v>
      </c>
      <c r="AD12" s="3" t="s">
        <v>92</v>
      </c>
      <c r="AE12" s="55">
        <v>5</v>
      </c>
      <c r="AF12" s="2" t="s">
        <v>287</v>
      </c>
      <c r="AG12" s="9" t="s">
        <v>92</v>
      </c>
      <c r="AH12" s="6">
        <v>39029</v>
      </c>
      <c r="AI12" s="2" t="s">
        <v>326</v>
      </c>
    </row>
    <row r="13" spans="2:34" s="3" customFormat="1" ht="146.25">
      <c r="B13" s="40">
        <v>12</v>
      </c>
      <c r="C13" s="1" t="s">
        <v>31</v>
      </c>
      <c r="D13" s="2" t="s">
        <v>61</v>
      </c>
      <c r="E13" s="2" t="s">
        <v>13</v>
      </c>
      <c r="F13" s="10" t="s">
        <v>138</v>
      </c>
      <c r="G13" s="10" t="s">
        <v>139</v>
      </c>
      <c r="H13" s="46" t="s">
        <v>140</v>
      </c>
      <c r="I13" s="19">
        <v>1020</v>
      </c>
      <c r="J13" s="19">
        <v>750</v>
      </c>
      <c r="K13" s="51" t="s">
        <v>141</v>
      </c>
      <c r="L13" s="24">
        <v>38988</v>
      </c>
      <c r="M13" s="9" t="s">
        <v>34</v>
      </c>
      <c r="W13" s="2" t="s">
        <v>122</v>
      </c>
      <c r="X13" s="29">
        <v>38985</v>
      </c>
      <c r="Y13" s="13">
        <v>0.5555555555555556</v>
      </c>
      <c r="Z13" s="3" t="s">
        <v>142</v>
      </c>
      <c r="AA13" s="3" t="s">
        <v>92</v>
      </c>
      <c r="AB13" s="3" t="s">
        <v>92</v>
      </c>
      <c r="AC13" s="3" t="s">
        <v>92</v>
      </c>
      <c r="AD13" s="3" t="s">
        <v>92</v>
      </c>
      <c r="AE13" s="55">
        <v>9</v>
      </c>
      <c r="AF13" s="2" t="s">
        <v>143</v>
      </c>
      <c r="AG13" s="3" t="s">
        <v>92</v>
      </c>
      <c r="AH13" s="15">
        <v>39028</v>
      </c>
    </row>
    <row r="14" spans="2:35" s="3" customFormat="1" ht="78.75">
      <c r="B14" s="40">
        <v>13</v>
      </c>
      <c r="C14" s="46" t="s">
        <v>96</v>
      </c>
      <c r="D14" s="2" t="s">
        <v>288</v>
      </c>
      <c r="E14" s="2" t="s">
        <v>289</v>
      </c>
      <c r="F14" s="10" t="s">
        <v>290</v>
      </c>
      <c r="G14" s="10" t="s">
        <v>291</v>
      </c>
      <c r="H14" s="46" t="s">
        <v>292</v>
      </c>
      <c r="I14" s="19">
        <v>931.68</v>
      </c>
      <c r="J14" s="19">
        <v>745.344</v>
      </c>
      <c r="K14" s="51" t="s">
        <v>293</v>
      </c>
      <c r="L14" s="24">
        <v>38988</v>
      </c>
      <c r="W14" s="3" t="s">
        <v>90</v>
      </c>
      <c r="X14" s="29">
        <v>38985</v>
      </c>
      <c r="Y14" s="13">
        <v>0.49513888888888885</v>
      </c>
      <c r="Z14" s="3" t="s">
        <v>123</v>
      </c>
      <c r="AA14" s="3" t="s">
        <v>92</v>
      </c>
      <c r="AB14" s="3" t="s">
        <v>92</v>
      </c>
      <c r="AC14" s="2" t="s">
        <v>294</v>
      </c>
      <c r="AD14" s="3" t="s">
        <v>92</v>
      </c>
      <c r="AE14" s="55">
        <v>4</v>
      </c>
      <c r="AF14" s="2" t="s">
        <v>295</v>
      </c>
      <c r="AG14" s="3" t="s">
        <v>92</v>
      </c>
      <c r="AH14" s="6">
        <v>39029</v>
      </c>
      <c r="AI14" s="2"/>
    </row>
    <row r="15" spans="1:35" s="3" customFormat="1" ht="56.25">
      <c r="A15" s="2">
        <f>+A14+1</f>
        <v>1</v>
      </c>
      <c r="B15" s="40">
        <v>14</v>
      </c>
      <c r="C15" s="1" t="s">
        <v>31</v>
      </c>
      <c r="D15" s="2" t="s">
        <v>62</v>
      </c>
      <c r="E15" s="2" t="s">
        <v>63</v>
      </c>
      <c r="F15" s="16" t="s">
        <v>132</v>
      </c>
      <c r="G15" s="16" t="s">
        <v>133</v>
      </c>
      <c r="H15" s="1" t="s">
        <v>134</v>
      </c>
      <c r="I15" s="18">
        <v>510</v>
      </c>
      <c r="J15" s="18">
        <v>408</v>
      </c>
      <c r="K15" s="49" t="s">
        <v>136</v>
      </c>
      <c r="L15" s="23">
        <v>38988</v>
      </c>
      <c r="W15" s="2" t="s">
        <v>122</v>
      </c>
      <c r="X15" s="28">
        <v>38985</v>
      </c>
      <c r="Y15" s="12"/>
      <c r="Z15" s="2" t="s">
        <v>123</v>
      </c>
      <c r="AA15" s="2" t="s">
        <v>92</v>
      </c>
      <c r="AB15" s="2" t="s">
        <v>92</v>
      </c>
      <c r="AC15" s="2" t="s">
        <v>92</v>
      </c>
      <c r="AD15" s="2" t="s">
        <v>92</v>
      </c>
      <c r="AE15" s="44">
        <v>2</v>
      </c>
      <c r="AF15" s="2" t="s">
        <v>137</v>
      </c>
      <c r="AG15" s="2" t="s">
        <v>92</v>
      </c>
      <c r="AH15" s="6">
        <v>39028</v>
      </c>
      <c r="AI15" s="2"/>
    </row>
    <row r="16" spans="2:34" s="3" customFormat="1" ht="78.75">
      <c r="B16" s="40">
        <v>15</v>
      </c>
      <c r="C16" s="46" t="s">
        <v>96</v>
      </c>
      <c r="D16" s="2" t="s">
        <v>64</v>
      </c>
      <c r="E16" s="2" t="s">
        <v>18</v>
      </c>
      <c r="F16" s="10" t="s">
        <v>264</v>
      </c>
      <c r="G16" s="10" t="s">
        <v>265</v>
      </c>
      <c r="H16" s="46" t="s">
        <v>266</v>
      </c>
      <c r="I16" s="19">
        <v>761.875</v>
      </c>
      <c r="J16" s="19">
        <v>609.5</v>
      </c>
      <c r="K16" s="51" t="s">
        <v>267</v>
      </c>
      <c r="L16" s="24">
        <v>38988</v>
      </c>
      <c r="W16" s="3" t="s">
        <v>90</v>
      </c>
      <c r="X16" s="29">
        <v>38985</v>
      </c>
      <c r="Y16" s="13">
        <v>0.5368055555555555</v>
      </c>
      <c r="Z16" s="3" t="s">
        <v>123</v>
      </c>
      <c r="AA16" s="3" t="s">
        <v>92</v>
      </c>
      <c r="AB16" s="3" t="s">
        <v>92</v>
      </c>
      <c r="AC16" s="2" t="s">
        <v>328</v>
      </c>
      <c r="AD16" s="3" t="s">
        <v>92</v>
      </c>
      <c r="AE16" s="55">
        <v>7</v>
      </c>
      <c r="AF16" s="2" t="s">
        <v>268</v>
      </c>
      <c r="AG16" s="3" t="s">
        <v>92</v>
      </c>
      <c r="AH16" s="6">
        <v>39029</v>
      </c>
    </row>
    <row r="17" spans="2:34" s="3" customFormat="1" ht="67.5">
      <c r="B17" s="40">
        <v>16</v>
      </c>
      <c r="C17" s="46" t="s">
        <v>31</v>
      </c>
      <c r="D17" s="2" t="s">
        <v>65</v>
      </c>
      <c r="E17" s="2" t="s">
        <v>75</v>
      </c>
      <c r="F17" s="10" t="s">
        <v>169</v>
      </c>
      <c r="G17" s="10" t="s">
        <v>170</v>
      </c>
      <c r="H17" s="46" t="s">
        <v>171</v>
      </c>
      <c r="I17" s="19">
        <v>925</v>
      </c>
      <c r="J17" s="19">
        <v>729</v>
      </c>
      <c r="K17" s="51" t="s">
        <v>172</v>
      </c>
      <c r="L17" s="24">
        <v>38988</v>
      </c>
      <c r="W17" s="3" t="s">
        <v>90</v>
      </c>
      <c r="X17" s="29">
        <v>38985</v>
      </c>
      <c r="Y17" s="13">
        <v>0.5458333333333333</v>
      </c>
      <c r="Z17" s="3" t="s">
        <v>91</v>
      </c>
      <c r="AA17" s="3" t="s">
        <v>92</v>
      </c>
      <c r="AB17" s="3" t="s">
        <v>92</v>
      </c>
      <c r="AC17" s="3" t="s">
        <v>92</v>
      </c>
      <c r="AD17" s="3" t="s">
        <v>92</v>
      </c>
      <c r="AE17" s="55">
        <v>6</v>
      </c>
      <c r="AF17" s="2" t="s">
        <v>173</v>
      </c>
      <c r="AG17" s="3" t="s">
        <v>92</v>
      </c>
      <c r="AH17" s="6">
        <v>39029</v>
      </c>
    </row>
    <row r="18" spans="2:34" s="3" customFormat="1" ht="45">
      <c r="B18" s="9">
        <v>17</v>
      </c>
      <c r="C18" s="46" t="s">
        <v>96</v>
      </c>
      <c r="D18" s="2" t="s">
        <v>95</v>
      </c>
      <c r="E18" s="2" t="s">
        <v>97</v>
      </c>
      <c r="F18" s="10" t="s">
        <v>98</v>
      </c>
      <c r="G18" s="10" t="s">
        <v>99</v>
      </c>
      <c r="H18" s="46" t="s">
        <v>100</v>
      </c>
      <c r="I18" s="19">
        <v>831.526</v>
      </c>
      <c r="J18" s="19">
        <v>623.645</v>
      </c>
      <c r="K18" s="52" t="s">
        <v>101</v>
      </c>
      <c r="L18" s="24">
        <v>39018</v>
      </c>
      <c r="W18" s="3" t="s">
        <v>90</v>
      </c>
      <c r="X18" s="29">
        <v>38985</v>
      </c>
      <c r="Y18" s="13">
        <v>0.4875</v>
      </c>
      <c r="Z18" s="3" t="s">
        <v>102</v>
      </c>
      <c r="AA18" s="3" t="s">
        <v>92</v>
      </c>
      <c r="AB18" s="3" t="s">
        <v>92</v>
      </c>
      <c r="AC18" s="3" t="s">
        <v>92</v>
      </c>
      <c r="AD18" s="3" t="s">
        <v>92</v>
      </c>
      <c r="AE18" s="55">
        <v>3</v>
      </c>
      <c r="AF18" s="2" t="s">
        <v>103</v>
      </c>
      <c r="AG18" s="3" t="s">
        <v>92</v>
      </c>
      <c r="AH18" s="15">
        <v>39028</v>
      </c>
    </row>
    <row r="19" spans="1:35" s="3" customFormat="1" ht="56.25">
      <c r="A19" s="2">
        <f>+A18+1</f>
        <v>1</v>
      </c>
      <c r="B19" s="9">
        <v>18</v>
      </c>
      <c r="C19" s="1" t="s">
        <v>96</v>
      </c>
      <c r="D19" s="2" t="s">
        <v>162</v>
      </c>
      <c r="E19" s="2" t="s">
        <v>2</v>
      </c>
      <c r="F19" s="16" t="s">
        <v>163</v>
      </c>
      <c r="G19" s="16" t="s">
        <v>164</v>
      </c>
      <c r="H19" s="1" t="s">
        <v>165</v>
      </c>
      <c r="I19" s="18">
        <v>447.194</v>
      </c>
      <c r="J19" s="18">
        <v>357.775</v>
      </c>
      <c r="K19" s="49" t="s">
        <v>166</v>
      </c>
      <c r="L19" s="23">
        <v>38988</v>
      </c>
      <c r="M19" s="43"/>
      <c r="N19" s="43"/>
      <c r="O19" s="43"/>
      <c r="P19" s="43"/>
      <c r="Q19" s="43"/>
      <c r="R19" s="43"/>
      <c r="S19" s="43"/>
      <c r="T19" s="43"/>
      <c r="U19" s="43"/>
      <c r="V19" s="43"/>
      <c r="W19" s="2" t="s">
        <v>90</v>
      </c>
      <c r="X19" s="28">
        <v>38982</v>
      </c>
      <c r="Y19" s="12">
        <v>0.5034722222222222</v>
      </c>
      <c r="Z19" s="2" t="s">
        <v>91</v>
      </c>
      <c r="AA19" s="2" t="s">
        <v>92</v>
      </c>
      <c r="AB19" s="2" t="s">
        <v>92</v>
      </c>
      <c r="AC19" s="2" t="s">
        <v>168</v>
      </c>
      <c r="AD19" s="2" t="s">
        <v>92</v>
      </c>
      <c r="AE19" s="44">
        <v>3</v>
      </c>
      <c r="AF19" s="2" t="s">
        <v>167</v>
      </c>
      <c r="AG19" s="2" t="s">
        <v>92</v>
      </c>
      <c r="AH19" s="6">
        <v>39029</v>
      </c>
      <c r="AI19" s="2"/>
    </row>
    <row r="20" spans="2:35" s="3" customFormat="1" ht="101.25">
      <c r="B20" s="9">
        <v>19</v>
      </c>
      <c r="C20" s="46" t="s">
        <v>83</v>
      </c>
      <c r="D20" s="2" t="s">
        <v>66</v>
      </c>
      <c r="E20" s="2" t="s">
        <v>67</v>
      </c>
      <c r="F20" s="10" t="s">
        <v>201</v>
      </c>
      <c r="G20" s="10" t="s">
        <v>202</v>
      </c>
      <c r="H20" s="46" t="s">
        <v>203</v>
      </c>
      <c r="I20" s="19">
        <v>891.075</v>
      </c>
      <c r="J20" s="19">
        <v>712.86</v>
      </c>
      <c r="K20" s="51" t="s">
        <v>204</v>
      </c>
      <c r="L20" s="24">
        <v>38988</v>
      </c>
      <c r="M20" s="9" t="s">
        <v>35</v>
      </c>
      <c r="W20" s="3" t="s">
        <v>90</v>
      </c>
      <c r="X20" s="29">
        <v>38985</v>
      </c>
      <c r="Y20" s="13">
        <v>0.611111111111111</v>
      </c>
      <c r="Z20" s="3" t="s">
        <v>91</v>
      </c>
      <c r="AA20" s="3" t="s">
        <v>92</v>
      </c>
      <c r="AB20" s="3" t="s">
        <v>92</v>
      </c>
      <c r="AC20" s="2" t="s">
        <v>206</v>
      </c>
      <c r="AD20" s="3" t="s">
        <v>92</v>
      </c>
      <c r="AE20" s="55">
        <v>9</v>
      </c>
      <c r="AF20" s="2" t="s">
        <v>205</v>
      </c>
      <c r="AG20" s="9" t="s">
        <v>92</v>
      </c>
      <c r="AH20" s="6">
        <v>39029</v>
      </c>
      <c r="AI20" s="2" t="s">
        <v>327</v>
      </c>
    </row>
    <row r="21" spans="2:34" s="3" customFormat="1" ht="45">
      <c r="B21" s="9">
        <v>20</v>
      </c>
      <c r="C21" s="46" t="s">
        <v>96</v>
      </c>
      <c r="D21" s="2" t="s">
        <v>109</v>
      </c>
      <c r="E21" s="2" t="s">
        <v>110</v>
      </c>
      <c r="F21" s="10" t="s">
        <v>111</v>
      </c>
      <c r="G21" s="10" t="s">
        <v>112</v>
      </c>
      <c r="H21" s="46" t="s">
        <v>113</v>
      </c>
      <c r="I21" s="19">
        <v>879.49</v>
      </c>
      <c r="J21" s="19">
        <v>703.59</v>
      </c>
      <c r="K21" s="51" t="s">
        <v>114</v>
      </c>
      <c r="L21" s="24">
        <v>38988</v>
      </c>
      <c r="M21" s="9" t="s">
        <v>35</v>
      </c>
      <c r="W21" s="2" t="s">
        <v>115</v>
      </c>
      <c r="X21" s="29">
        <v>38985</v>
      </c>
      <c r="Y21" s="13">
        <v>0.6625</v>
      </c>
      <c r="Z21" s="3" t="s">
        <v>116</v>
      </c>
      <c r="AA21" s="3" t="s">
        <v>92</v>
      </c>
      <c r="AB21" s="3" t="s">
        <v>92</v>
      </c>
      <c r="AC21" s="2" t="s">
        <v>118</v>
      </c>
      <c r="AD21" s="3" t="s">
        <v>92</v>
      </c>
      <c r="AE21" s="55">
        <v>3</v>
      </c>
      <c r="AF21" s="2" t="s">
        <v>117</v>
      </c>
      <c r="AG21" s="3" t="s">
        <v>92</v>
      </c>
      <c r="AH21" s="15">
        <v>39028</v>
      </c>
    </row>
    <row r="22" spans="2:35" s="3" customFormat="1" ht="67.5">
      <c r="B22" s="9">
        <v>21</v>
      </c>
      <c r="C22" s="46" t="s">
        <v>96</v>
      </c>
      <c r="D22" s="2" t="s">
        <v>68</v>
      </c>
      <c r="E22" s="2" t="s">
        <v>7</v>
      </c>
      <c r="F22" s="16" t="s">
        <v>232</v>
      </c>
      <c r="G22" s="10" t="s">
        <v>233</v>
      </c>
      <c r="H22" s="46" t="s">
        <v>234</v>
      </c>
      <c r="I22" s="19">
        <v>937.5</v>
      </c>
      <c r="J22" s="19">
        <v>750</v>
      </c>
      <c r="K22" s="51" t="s">
        <v>236</v>
      </c>
      <c r="L22" s="24">
        <v>38988</v>
      </c>
      <c r="M22" s="9" t="s">
        <v>36</v>
      </c>
      <c r="W22" s="3" t="s">
        <v>90</v>
      </c>
      <c r="X22" s="29">
        <v>38985</v>
      </c>
      <c r="Y22" s="13">
        <v>0.6583333333333333</v>
      </c>
      <c r="Z22" s="3" t="s">
        <v>91</v>
      </c>
      <c r="AA22" s="3" t="s">
        <v>92</v>
      </c>
      <c r="AB22" s="3" t="s">
        <v>92</v>
      </c>
      <c r="AC22" s="2" t="s">
        <v>238</v>
      </c>
      <c r="AD22" s="3" t="s">
        <v>92</v>
      </c>
      <c r="AE22" s="55">
        <v>6</v>
      </c>
      <c r="AF22" s="2" t="s">
        <v>237</v>
      </c>
      <c r="AG22" s="3" t="s">
        <v>92</v>
      </c>
      <c r="AH22" s="6">
        <v>39029</v>
      </c>
      <c r="AI22" s="3" t="s">
        <v>235</v>
      </c>
    </row>
    <row r="23" spans="2:35" s="3" customFormat="1" ht="96" customHeight="1">
      <c r="B23" s="9">
        <v>22</v>
      </c>
      <c r="C23" s="46" t="s">
        <v>96</v>
      </c>
      <c r="D23" s="2" t="s">
        <v>69</v>
      </c>
      <c r="E23" s="2" t="s">
        <v>70</v>
      </c>
      <c r="F23" s="10" t="s">
        <v>219</v>
      </c>
      <c r="G23" s="10" t="s">
        <v>220</v>
      </c>
      <c r="H23" s="46" t="s">
        <v>221</v>
      </c>
      <c r="I23" s="19">
        <v>749.34</v>
      </c>
      <c r="J23" s="19">
        <v>563.34</v>
      </c>
      <c r="K23" s="51" t="s">
        <v>222</v>
      </c>
      <c r="L23" s="24">
        <v>38988</v>
      </c>
      <c r="M23" s="9" t="s">
        <v>36</v>
      </c>
      <c r="W23" s="3" t="s">
        <v>223</v>
      </c>
      <c r="X23" s="29">
        <v>38985</v>
      </c>
      <c r="Y23" s="13">
        <v>0.6590277777777778</v>
      </c>
      <c r="Z23" s="3" t="s">
        <v>91</v>
      </c>
      <c r="AA23" s="3" t="s">
        <v>92</v>
      </c>
      <c r="AB23" s="3" t="s">
        <v>92</v>
      </c>
      <c r="AC23" s="2" t="s">
        <v>224</v>
      </c>
      <c r="AD23" s="3" t="s">
        <v>92</v>
      </c>
      <c r="AE23" s="55">
        <v>6</v>
      </c>
      <c r="AF23" s="2" t="s">
        <v>225</v>
      </c>
      <c r="AG23" s="3" t="s">
        <v>92</v>
      </c>
      <c r="AH23" s="6">
        <v>39029</v>
      </c>
      <c r="AI23" s="2" t="s">
        <v>218</v>
      </c>
    </row>
    <row r="24" spans="2:34" s="3" customFormat="1" ht="78.75">
      <c r="B24" s="9">
        <v>23</v>
      </c>
      <c r="C24" s="46" t="s">
        <v>31</v>
      </c>
      <c r="D24" s="2" t="s">
        <v>71</v>
      </c>
      <c r="E24" s="2" t="s">
        <v>151</v>
      </c>
      <c r="F24" s="10" t="s">
        <v>152</v>
      </c>
      <c r="G24" s="10" t="s">
        <v>153</v>
      </c>
      <c r="H24" s="46" t="s">
        <v>154</v>
      </c>
      <c r="I24" s="19">
        <v>937.5</v>
      </c>
      <c r="J24" s="19">
        <v>750</v>
      </c>
      <c r="K24" s="51" t="s">
        <v>155</v>
      </c>
      <c r="L24" s="24">
        <v>38992</v>
      </c>
      <c r="M24" s="9" t="s">
        <v>36</v>
      </c>
      <c r="W24" s="2" t="s">
        <v>115</v>
      </c>
      <c r="X24" s="29">
        <v>38985</v>
      </c>
      <c r="Y24" s="13">
        <v>0.6854166666666667</v>
      </c>
      <c r="Z24" s="3" t="s">
        <v>91</v>
      </c>
      <c r="AA24" s="3" t="s">
        <v>92</v>
      </c>
      <c r="AB24" s="3" t="s">
        <v>92</v>
      </c>
      <c r="AC24" s="2" t="s">
        <v>150</v>
      </c>
      <c r="AD24" s="3" t="s">
        <v>92</v>
      </c>
      <c r="AE24" s="55">
        <v>6</v>
      </c>
      <c r="AF24" s="2" t="s">
        <v>156</v>
      </c>
      <c r="AG24" s="3" t="s">
        <v>92</v>
      </c>
      <c r="AH24" s="6">
        <v>39029</v>
      </c>
    </row>
    <row r="25" spans="2:35" s="3" customFormat="1" ht="165" customHeight="1">
      <c r="B25" s="9">
        <v>24</v>
      </c>
      <c r="C25" s="46" t="s">
        <v>83</v>
      </c>
      <c r="D25" s="2" t="s">
        <v>296</v>
      </c>
      <c r="E25" s="2" t="s">
        <v>18</v>
      </c>
      <c r="F25" s="10" t="s">
        <v>297</v>
      </c>
      <c r="G25" s="10" t="s">
        <v>298</v>
      </c>
      <c r="H25" s="46" t="s">
        <v>299</v>
      </c>
      <c r="I25" s="19">
        <v>750</v>
      </c>
      <c r="J25" s="19">
        <v>600</v>
      </c>
      <c r="K25" s="51" t="s">
        <v>300</v>
      </c>
      <c r="L25" s="24">
        <v>38992</v>
      </c>
      <c r="M25" s="9" t="s">
        <v>36</v>
      </c>
      <c r="W25" s="3" t="s">
        <v>90</v>
      </c>
      <c r="X25" s="29">
        <v>38985</v>
      </c>
      <c r="Y25" s="13">
        <v>0.5708333333333333</v>
      </c>
      <c r="Z25" s="3" t="s">
        <v>123</v>
      </c>
      <c r="AA25" s="3" t="s">
        <v>92</v>
      </c>
      <c r="AB25" s="3" t="s">
        <v>92</v>
      </c>
      <c r="AC25" s="2" t="s">
        <v>301</v>
      </c>
      <c r="AD25" s="3" t="s">
        <v>92</v>
      </c>
      <c r="AE25" s="55">
        <v>5</v>
      </c>
      <c r="AF25" s="2" t="s">
        <v>302</v>
      </c>
      <c r="AG25" s="9" t="s">
        <v>108</v>
      </c>
      <c r="AH25" s="6">
        <v>39029</v>
      </c>
      <c r="AI25" s="2" t="s">
        <v>329</v>
      </c>
    </row>
    <row r="26" spans="2:35" s="3" customFormat="1" ht="112.5">
      <c r="B26" s="9">
        <v>25</v>
      </c>
      <c r="C26" s="46" t="s">
        <v>83</v>
      </c>
      <c r="D26" s="2" t="s">
        <v>144</v>
      </c>
      <c r="E26" s="2" t="s">
        <v>10</v>
      </c>
      <c r="F26" s="10" t="s">
        <v>145</v>
      </c>
      <c r="G26" s="10" t="s">
        <v>146</v>
      </c>
      <c r="H26" s="46" t="s">
        <v>147</v>
      </c>
      <c r="I26" s="19">
        <v>910</v>
      </c>
      <c r="J26" s="19">
        <v>728</v>
      </c>
      <c r="K26" s="51" t="s">
        <v>148</v>
      </c>
      <c r="L26" s="24">
        <v>38992</v>
      </c>
      <c r="W26" s="2" t="s">
        <v>243</v>
      </c>
      <c r="X26" s="29">
        <v>38862</v>
      </c>
      <c r="Y26" s="13">
        <v>0.7534722222222222</v>
      </c>
      <c r="Z26" s="3" t="s">
        <v>91</v>
      </c>
      <c r="AA26" s="3" t="s">
        <v>92</v>
      </c>
      <c r="AB26" s="3" t="s">
        <v>92</v>
      </c>
      <c r="AC26" s="2" t="s">
        <v>150</v>
      </c>
      <c r="AD26" s="3" t="s">
        <v>92</v>
      </c>
      <c r="AE26" s="55">
        <v>10</v>
      </c>
      <c r="AF26" s="2" t="s">
        <v>149</v>
      </c>
      <c r="AG26" s="3" t="s">
        <v>92</v>
      </c>
      <c r="AH26" s="15">
        <v>39028</v>
      </c>
      <c r="AI26" s="2" t="s">
        <v>150</v>
      </c>
    </row>
    <row r="27" spans="1:35" s="3" customFormat="1" ht="101.25">
      <c r="A27" s="2" t="e">
        <f>+#REF!+1</f>
        <v>#REF!</v>
      </c>
      <c r="B27" s="40">
        <v>26</v>
      </c>
      <c r="C27" s="1" t="s">
        <v>83</v>
      </c>
      <c r="D27" s="2" t="s">
        <v>11</v>
      </c>
      <c r="E27" s="2" t="s">
        <v>7</v>
      </c>
      <c r="F27" s="16" t="s">
        <v>239</v>
      </c>
      <c r="G27" s="16" t="s">
        <v>240</v>
      </c>
      <c r="H27" s="1" t="s">
        <v>241</v>
      </c>
      <c r="I27" s="18">
        <v>937.5</v>
      </c>
      <c r="J27" s="18">
        <v>750</v>
      </c>
      <c r="K27" s="49" t="s">
        <v>242</v>
      </c>
      <c r="L27" s="23">
        <v>38992</v>
      </c>
      <c r="W27" s="2" t="s">
        <v>243</v>
      </c>
      <c r="X27" s="28">
        <v>38985</v>
      </c>
      <c r="Y27" s="12">
        <v>0.7493055555555556</v>
      </c>
      <c r="Z27" s="2" t="s">
        <v>91</v>
      </c>
      <c r="AA27" s="2" t="s">
        <v>92</v>
      </c>
      <c r="AB27" s="2" t="s">
        <v>92</v>
      </c>
      <c r="AC27" s="2" t="s">
        <v>246</v>
      </c>
      <c r="AD27" s="2" t="s">
        <v>92</v>
      </c>
      <c r="AE27" s="44">
        <v>4</v>
      </c>
      <c r="AF27" s="2" t="s">
        <v>245</v>
      </c>
      <c r="AG27" s="40" t="s">
        <v>92</v>
      </c>
      <c r="AH27" s="6">
        <v>39029</v>
      </c>
      <c r="AI27" s="2" t="s">
        <v>244</v>
      </c>
    </row>
    <row r="28" spans="2:35" s="3" customFormat="1" ht="45">
      <c r="B28" s="9">
        <v>27</v>
      </c>
      <c r="C28" s="46" t="s">
        <v>96</v>
      </c>
      <c r="D28" s="2" t="s">
        <v>72</v>
      </c>
      <c r="E28" s="2" t="s">
        <v>73</v>
      </c>
      <c r="F28" s="10" t="s">
        <v>303</v>
      </c>
      <c r="G28" s="10" t="s">
        <v>304</v>
      </c>
      <c r="H28" s="47" t="s">
        <v>305</v>
      </c>
      <c r="I28" s="19">
        <v>956</v>
      </c>
      <c r="J28" s="19">
        <v>750</v>
      </c>
      <c r="K28" s="51" t="s">
        <v>306</v>
      </c>
      <c r="L28" s="24">
        <v>38992</v>
      </c>
      <c r="W28" s="3" t="s">
        <v>90</v>
      </c>
      <c r="X28" s="29">
        <v>38985</v>
      </c>
      <c r="Y28" s="13">
        <v>0.3652777777777778</v>
      </c>
      <c r="Z28" s="3" t="s">
        <v>307</v>
      </c>
      <c r="AA28" s="3" t="s">
        <v>92</v>
      </c>
      <c r="AB28" s="3" t="s">
        <v>92</v>
      </c>
      <c r="AC28" s="2" t="s">
        <v>308</v>
      </c>
      <c r="AD28" s="3" t="s">
        <v>92</v>
      </c>
      <c r="AE28" s="55">
        <v>2</v>
      </c>
      <c r="AF28" s="2" t="s">
        <v>309</v>
      </c>
      <c r="AG28" s="9" t="s">
        <v>92</v>
      </c>
      <c r="AH28" s="6">
        <v>39029</v>
      </c>
      <c r="AI28" s="2" t="s">
        <v>310</v>
      </c>
    </row>
    <row r="29" spans="2:35" s="3" customFormat="1" ht="33.75">
      <c r="B29" s="9">
        <v>28</v>
      </c>
      <c r="C29" s="46" t="s">
        <v>96</v>
      </c>
      <c r="D29" s="2" t="s">
        <v>74</v>
      </c>
      <c r="E29" s="2" t="s">
        <v>75</v>
      </c>
      <c r="F29" s="10" t="s">
        <v>311</v>
      </c>
      <c r="G29" s="10" t="s">
        <v>312</v>
      </c>
      <c r="H29" s="46" t="s">
        <v>313</v>
      </c>
      <c r="I29" s="19">
        <v>937</v>
      </c>
      <c r="J29" s="19">
        <v>750</v>
      </c>
      <c r="K29" s="51" t="s">
        <v>314</v>
      </c>
      <c r="L29" s="24">
        <v>38992</v>
      </c>
      <c r="W29" s="3" t="s">
        <v>90</v>
      </c>
      <c r="X29" s="29">
        <v>38985</v>
      </c>
      <c r="Y29" s="13">
        <v>0.7458333333333332</v>
      </c>
      <c r="Z29" s="3" t="s">
        <v>91</v>
      </c>
      <c r="AA29" s="3" t="s">
        <v>92</v>
      </c>
      <c r="AB29" s="3" t="s">
        <v>92</v>
      </c>
      <c r="AC29" s="2" t="s">
        <v>315</v>
      </c>
      <c r="AD29" s="3" t="s">
        <v>92</v>
      </c>
      <c r="AE29" s="55">
        <v>3</v>
      </c>
      <c r="AF29" s="2" t="s">
        <v>316</v>
      </c>
      <c r="AG29" s="3" t="s">
        <v>92</v>
      </c>
      <c r="AH29" s="6">
        <v>39029</v>
      </c>
      <c r="AI29" s="2" t="s">
        <v>317</v>
      </c>
    </row>
    <row r="30" spans="2:35" s="3" customFormat="1" ht="33.75">
      <c r="B30" s="9">
        <v>29</v>
      </c>
      <c r="C30" s="46" t="s">
        <v>96</v>
      </c>
      <c r="D30" s="2" t="s">
        <v>76</v>
      </c>
      <c r="E30" s="2" t="s">
        <v>17</v>
      </c>
      <c r="F30" s="10" t="s">
        <v>127</v>
      </c>
      <c r="G30" s="10" t="s">
        <v>128</v>
      </c>
      <c r="H30" s="1" t="s">
        <v>135</v>
      </c>
      <c r="I30" s="19">
        <v>575</v>
      </c>
      <c r="J30" s="19">
        <v>460</v>
      </c>
      <c r="K30" s="51" t="s">
        <v>129</v>
      </c>
      <c r="L30" s="24">
        <v>38992</v>
      </c>
      <c r="W30" s="2" t="s">
        <v>122</v>
      </c>
      <c r="X30" s="29">
        <v>38985</v>
      </c>
      <c r="Y30" s="13">
        <v>0.5375</v>
      </c>
      <c r="Z30" s="3" t="s">
        <v>123</v>
      </c>
      <c r="AA30" s="3" t="s">
        <v>92</v>
      </c>
      <c r="AB30" s="3" t="s">
        <v>92</v>
      </c>
      <c r="AC30" s="2" t="s">
        <v>131</v>
      </c>
      <c r="AD30" s="3" t="s">
        <v>92</v>
      </c>
      <c r="AE30" s="55">
        <v>3</v>
      </c>
      <c r="AF30" s="2" t="s">
        <v>130</v>
      </c>
      <c r="AG30" s="3" t="s">
        <v>92</v>
      </c>
      <c r="AH30" s="15">
        <v>39028</v>
      </c>
      <c r="AI30" s="2" t="s">
        <v>131</v>
      </c>
    </row>
    <row r="31" spans="1:35" s="3" customFormat="1" ht="45">
      <c r="A31" s="2">
        <f>+A30+1</f>
        <v>1</v>
      </c>
      <c r="B31" s="40">
        <v>30</v>
      </c>
      <c r="C31" s="1" t="s">
        <v>96</v>
      </c>
      <c r="D31" s="2" t="s">
        <v>8</v>
      </c>
      <c r="E31" s="2" t="s">
        <v>9</v>
      </c>
      <c r="F31" s="16" t="s">
        <v>190</v>
      </c>
      <c r="G31" s="16" t="s">
        <v>190</v>
      </c>
      <c r="H31" s="1" t="s">
        <v>191</v>
      </c>
      <c r="I31" s="18">
        <v>197</v>
      </c>
      <c r="J31" s="18">
        <v>157.6</v>
      </c>
      <c r="K31" s="49" t="s">
        <v>192</v>
      </c>
      <c r="L31" s="23">
        <v>38988</v>
      </c>
      <c r="M31" s="43"/>
      <c r="N31" s="43"/>
      <c r="O31" s="43"/>
      <c r="P31" s="43"/>
      <c r="Q31" s="43"/>
      <c r="R31" s="43"/>
      <c r="S31" s="43"/>
      <c r="T31" s="43"/>
      <c r="U31" s="43"/>
      <c r="V31" s="43"/>
      <c r="W31" s="2" t="s">
        <v>122</v>
      </c>
      <c r="X31" s="28">
        <v>38985</v>
      </c>
      <c r="Y31" s="12">
        <v>0.4923611111111111</v>
      </c>
      <c r="Z31" s="2" t="s">
        <v>91</v>
      </c>
      <c r="AA31" s="2" t="s">
        <v>92</v>
      </c>
      <c r="AB31" s="2" t="s">
        <v>92</v>
      </c>
      <c r="AC31" s="2" t="s">
        <v>194</v>
      </c>
      <c r="AD31" s="2" t="s">
        <v>92</v>
      </c>
      <c r="AE31" s="44">
        <v>2</v>
      </c>
      <c r="AF31" s="2" t="s">
        <v>193</v>
      </c>
      <c r="AG31" s="2" t="s">
        <v>92</v>
      </c>
      <c r="AH31" s="6">
        <v>39029</v>
      </c>
      <c r="AI31" s="2" t="s">
        <v>194</v>
      </c>
    </row>
    <row r="32" spans="1:35" s="3" customFormat="1" ht="123.75">
      <c r="A32" s="2" t="e">
        <f>+#REF!+1</f>
        <v>#REF!</v>
      </c>
      <c r="B32" s="40">
        <v>31</v>
      </c>
      <c r="C32" s="1" t="s">
        <v>83</v>
      </c>
      <c r="D32" s="2" t="s">
        <v>15</v>
      </c>
      <c r="E32" s="2" t="s">
        <v>16</v>
      </c>
      <c r="F32" s="10" t="s">
        <v>195</v>
      </c>
      <c r="G32" s="16" t="s">
        <v>196</v>
      </c>
      <c r="H32" s="1" t="s">
        <v>197</v>
      </c>
      <c r="I32" s="18">
        <v>935</v>
      </c>
      <c r="J32" s="18">
        <v>748</v>
      </c>
      <c r="K32" s="49" t="s">
        <v>198</v>
      </c>
      <c r="L32" s="23">
        <v>38992</v>
      </c>
      <c r="W32" s="2" t="s">
        <v>90</v>
      </c>
      <c r="X32" s="28">
        <v>38985</v>
      </c>
      <c r="Y32" s="12">
        <v>0.6034722222222222</v>
      </c>
      <c r="Z32" s="2" t="s">
        <v>123</v>
      </c>
      <c r="AA32" s="2" t="s">
        <v>92</v>
      </c>
      <c r="AB32" s="2" t="s">
        <v>92</v>
      </c>
      <c r="AC32" s="2" t="s">
        <v>200</v>
      </c>
      <c r="AD32" s="2" t="s">
        <v>92</v>
      </c>
      <c r="AE32" s="44">
        <v>10</v>
      </c>
      <c r="AF32" s="2" t="s">
        <v>199</v>
      </c>
      <c r="AG32" s="2" t="s">
        <v>92</v>
      </c>
      <c r="AH32" s="6">
        <v>39029</v>
      </c>
      <c r="AI32" s="2" t="s">
        <v>200</v>
      </c>
    </row>
    <row r="33" spans="1:35" s="2" customFormat="1" ht="112.5">
      <c r="A33" s="3"/>
      <c r="B33" s="9">
        <v>32</v>
      </c>
      <c r="C33" s="46" t="s">
        <v>83</v>
      </c>
      <c r="D33" s="2" t="s">
        <v>77</v>
      </c>
      <c r="E33" s="2" t="s">
        <v>78</v>
      </c>
      <c r="F33" s="10" t="s">
        <v>84</v>
      </c>
      <c r="G33" s="10" t="s">
        <v>85</v>
      </c>
      <c r="H33" s="46" t="s">
        <v>86</v>
      </c>
      <c r="I33" s="19">
        <v>937.5</v>
      </c>
      <c r="J33" s="19">
        <v>750</v>
      </c>
      <c r="K33" s="52" t="s">
        <v>89</v>
      </c>
      <c r="L33" s="24">
        <v>38992</v>
      </c>
      <c r="M33" s="3"/>
      <c r="N33" s="3"/>
      <c r="O33" s="3"/>
      <c r="P33" s="3"/>
      <c r="Q33" s="3"/>
      <c r="R33" s="3"/>
      <c r="S33" s="3"/>
      <c r="T33" s="3"/>
      <c r="U33" s="3"/>
      <c r="V33" s="3"/>
      <c r="W33" s="3" t="s">
        <v>90</v>
      </c>
      <c r="X33" s="29">
        <v>38985</v>
      </c>
      <c r="Y33" s="13">
        <v>0.5277777777777778</v>
      </c>
      <c r="Z33" s="3" t="s">
        <v>91</v>
      </c>
      <c r="AA33" s="3" t="s">
        <v>92</v>
      </c>
      <c r="AB33" s="3" t="s">
        <v>92</v>
      </c>
      <c r="AC33" s="3" t="s">
        <v>94</v>
      </c>
      <c r="AD33" s="3" t="s">
        <v>92</v>
      </c>
      <c r="AE33" s="55">
        <v>8</v>
      </c>
      <c r="AF33" s="2" t="s">
        <v>93</v>
      </c>
      <c r="AG33" s="3" t="s">
        <v>92</v>
      </c>
      <c r="AH33" s="15">
        <v>39028</v>
      </c>
      <c r="AI33" s="3"/>
    </row>
    <row r="34" spans="1:35" s="3" customFormat="1" ht="90">
      <c r="A34" s="2">
        <f>+A33+1</f>
        <v>1</v>
      </c>
      <c r="B34" s="40">
        <v>33</v>
      </c>
      <c r="C34" s="1" t="s">
        <v>83</v>
      </c>
      <c r="D34" s="2" t="s">
        <v>177</v>
      </c>
      <c r="E34" s="2" t="s">
        <v>7</v>
      </c>
      <c r="F34" s="16" t="s">
        <v>178</v>
      </c>
      <c r="G34" s="16" t="s">
        <v>179</v>
      </c>
      <c r="H34" s="1" t="s">
        <v>180</v>
      </c>
      <c r="I34" s="18">
        <v>950</v>
      </c>
      <c r="J34" s="18">
        <v>750</v>
      </c>
      <c r="K34" s="49" t="s">
        <v>181</v>
      </c>
      <c r="L34" s="23">
        <v>38992</v>
      </c>
      <c r="M34" s="42"/>
      <c r="N34" s="42"/>
      <c r="O34" s="42"/>
      <c r="P34" s="42"/>
      <c r="Q34" s="42"/>
      <c r="R34" s="42"/>
      <c r="S34" s="42"/>
      <c r="T34" s="42"/>
      <c r="U34" s="42"/>
      <c r="V34" s="42"/>
      <c r="W34" s="2" t="s">
        <v>90</v>
      </c>
      <c r="X34" s="28">
        <v>38985</v>
      </c>
      <c r="Y34" s="12">
        <v>0.686111111111111</v>
      </c>
      <c r="Z34" s="2" t="s">
        <v>91</v>
      </c>
      <c r="AA34" s="2" t="s">
        <v>92</v>
      </c>
      <c r="AB34" s="2" t="s">
        <v>92</v>
      </c>
      <c r="AC34" s="2" t="s">
        <v>92</v>
      </c>
      <c r="AD34" s="2" t="s">
        <v>92</v>
      </c>
      <c r="AE34" s="44">
        <v>8</v>
      </c>
      <c r="AF34" s="2" t="s">
        <v>182</v>
      </c>
      <c r="AG34" s="2" t="s">
        <v>92</v>
      </c>
      <c r="AH34" s="6">
        <v>39029</v>
      </c>
      <c r="AI34" s="2"/>
    </row>
    <row r="35" spans="2:35" s="3" customFormat="1" ht="90">
      <c r="B35" s="9">
        <v>34</v>
      </c>
      <c r="C35" s="46" t="s">
        <v>83</v>
      </c>
      <c r="D35" s="2" t="s">
        <v>79</v>
      </c>
      <c r="E35" s="2" t="s">
        <v>80</v>
      </c>
      <c r="F35" s="10" t="s">
        <v>258</v>
      </c>
      <c r="G35" s="10" t="s">
        <v>258</v>
      </c>
      <c r="H35" s="46" t="s">
        <v>259</v>
      </c>
      <c r="I35" s="19">
        <v>930</v>
      </c>
      <c r="J35" s="19">
        <v>744</v>
      </c>
      <c r="K35" s="51" t="s">
        <v>260</v>
      </c>
      <c r="L35" s="24">
        <v>38992</v>
      </c>
      <c r="W35" s="3" t="s">
        <v>90</v>
      </c>
      <c r="X35" s="29">
        <v>38985</v>
      </c>
      <c r="Y35" s="13">
        <v>0.7104166666666667</v>
      </c>
      <c r="Z35" s="3" t="s">
        <v>91</v>
      </c>
      <c r="AA35" s="3" t="s">
        <v>92</v>
      </c>
      <c r="AB35" s="3" t="s">
        <v>92</v>
      </c>
      <c r="AC35" s="2" t="s">
        <v>261</v>
      </c>
      <c r="AD35" s="3" t="s">
        <v>92</v>
      </c>
      <c r="AE35" s="55">
        <v>4</v>
      </c>
      <c r="AF35" s="2" t="s">
        <v>263</v>
      </c>
      <c r="AG35" s="3" t="s">
        <v>92</v>
      </c>
      <c r="AH35" s="6">
        <v>39029</v>
      </c>
      <c r="AI35" s="2" t="s">
        <v>262</v>
      </c>
    </row>
    <row r="36" spans="1:35" s="3" customFormat="1" ht="157.5">
      <c r="A36" s="2">
        <f>+A35+1</f>
        <v>1</v>
      </c>
      <c r="B36" s="40">
        <v>35</v>
      </c>
      <c r="C36" s="1" t="s">
        <v>83</v>
      </c>
      <c r="D36" s="2" t="s">
        <v>183</v>
      </c>
      <c r="E36" s="2" t="s">
        <v>184</v>
      </c>
      <c r="F36" s="16" t="s">
        <v>185</v>
      </c>
      <c r="G36" s="16" t="s">
        <v>186</v>
      </c>
      <c r="H36" s="1" t="s">
        <v>187</v>
      </c>
      <c r="I36" s="18">
        <v>937.5</v>
      </c>
      <c r="J36" s="18">
        <v>750</v>
      </c>
      <c r="K36" s="49" t="s">
        <v>188</v>
      </c>
      <c r="L36" s="23">
        <v>38992</v>
      </c>
      <c r="W36" s="2" t="s">
        <v>90</v>
      </c>
      <c r="X36" s="28">
        <v>38985</v>
      </c>
      <c r="Y36" s="12">
        <v>0.6784722222222223</v>
      </c>
      <c r="Z36" s="2" t="s">
        <v>91</v>
      </c>
      <c r="AA36" s="2" t="s">
        <v>92</v>
      </c>
      <c r="AB36" s="2" t="s">
        <v>92</v>
      </c>
      <c r="AC36" s="2"/>
      <c r="AD36" s="2" t="s">
        <v>92</v>
      </c>
      <c r="AE36" s="44">
        <v>12</v>
      </c>
      <c r="AF36" s="2" t="s">
        <v>189</v>
      </c>
      <c r="AG36" s="2" t="s">
        <v>92</v>
      </c>
      <c r="AH36" s="6">
        <v>39029</v>
      </c>
      <c r="AI36" s="2"/>
    </row>
    <row r="37" spans="2:34" s="3" customFormat="1" ht="67.5">
      <c r="B37" s="9">
        <v>36</v>
      </c>
      <c r="C37" s="46" t="s">
        <v>96</v>
      </c>
      <c r="D37" s="2" t="s">
        <v>81</v>
      </c>
      <c r="E37" s="2" t="s">
        <v>10</v>
      </c>
      <c r="F37" s="10" t="s">
        <v>169</v>
      </c>
      <c r="G37" s="10" t="s">
        <v>170</v>
      </c>
      <c r="H37" s="46" t="s">
        <v>174</v>
      </c>
      <c r="I37" s="19">
        <v>937.5</v>
      </c>
      <c r="J37" s="19">
        <v>750</v>
      </c>
      <c r="K37" s="51" t="s">
        <v>175</v>
      </c>
      <c r="L37" s="24">
        <v>38992</v>
      </c>
      <c r="W37" s="3" t="s">
        <v>90</v>
      </c>
      <c r="X37" s="29">
        <v>38985</v>
      </c>
      <c r="Y37" s="13">
        <v>0.7034722222222222</v>
      </c>
      <c r="Z37" s="3" t="s">
        <v>91</v>
      </c>
      <c r="AA37" s="3" t="s">
        <v>92</v>
      </c>
      <c r="AB37" s="3" t="s">
        <v>92</v>
      </c>
      <c r="AC37" s="2" t="s">
        <v>150</v>
      </c>
      <c r="AD37" s="3" t="s">
        <v>92</v>
      </c>
      <c r="AE37" s="55">
        <v>5</v>
      </c>
      <c r="AF37" s="2" t="s">
        <v>176</v>
      </c>
      <c r="AG37" s="3" t="s">
        <v>92</v>
      </c>
      <c r="AH37" s="6">
        <v>39029</v>
      </c>
    </row>
    <row r="38" spans="1:35" s="3" customFormat="1" ht="123" customHeight="1">
      <c r="A38" s="2"/>
      <c r="B38" s="40">
        <v>37</v>
      </c>
      <c r="C38" s="1" t="s">
        <v>83</v>
      </c>
      <c r="D38" s="2" t="s">
        <v>57</v>
      </c>
      <c r="E38" s="2" t="s">
        <v>56</v>
      </c>
      <c r="F38" s="16" t="s">
        <v>254</v>
      </c>
      <c r="G38" s="16"/>
      <c r="H38" s="1" t="s">
        <v>208</v>
      </c>
      <c r="I38" s="18">
        <v>930</v>
      </c>
      <c r="J38" s="18">
        <v>744</v>
      </c>
      <c r="K38" s="49" t="s">
        <v>255</v>
      </c>
      <c r="L38" s="23">
        <v>38980</v>
      </c>
      <c r="M38" s="40" t="s">
        <v>319</v>
      </c>
      <c r="N38" s="2"/>
      <c r="O38" s="2"/>
      <c r="P38" s="2"/>
      <c r="Q38" s="2"/>
      <c r="R38" s="2"/>
      <c r="S38" s="2"/>
      <c r="T38" s="2"/>
      <c r="U38" s="2"/>
      <c r="V38" s="2"/>
      <c r="W38" s="2" t="s">
        <v>90</v>
      </c>
      <c r="X38" s="28">
        <v>38971</v>
      </c>
      <c r="Y38" s="12">
        <v>0.7881944444444445</v>
      </c>
      <c r="Z38" s="2" t="s">
        <v>116</v>
      </c>
      <c r="AA38" s="2" t="s">
        <v>92</v>
      </c>
      <c r="AB38" s="2" t="s">
        <v>92</v>
      </c>
      <c r="AC38" s="2" t="s">
        <v>257</v>
      </c>
      <c r="AD38" s="2" t="s">
        <v>92</v>
      </c>
      <c r="AE38" s="44">
        <v>4</v>
      </c>
      <c r="AF38" s="2" t="s">
        <v>256</v>
      </c>
      <c r="AG38" s="40" t="s">
        <v>108</v>
      </c>
      <c r="AH38" s="6">
        <v>39029</v>
      </c>
      <c r="AI38" s="2" t="s">
        <v>330</v>
      </c>
    </row>
    <row r="39" ht="11.25">
      <c r="L39" s="25"/>
    </row>
    <row r="40" ht="11.25">
      <c r="L40" s="25"/>
    </row>
    <row r="41" ht="11.25">
      <c r="L41" s="25"/>
    </row>
    <row r="42" ht="11.25">
      <c r="L42" s="25"/>
    </row>
    <row r="43" ht="11.25">
      <c r="L43" s="25"/>
    </row>
    <row r="44" ht="11.25">
      <c r="L44" s="25"/>
    </row>
    <row r="45" ht="11.25">
      <c r="L45" s="25"/>
    </row>
    <row r="46" ht="11.25">
      <c r="L46" s="25"/>
    </row>
    <row r="47" ht="11.25">
      <c r="L47" s="25"/>
    </row>
    <row r="48" ht="11.25">
      <c r="L48" s="25"/>
    </row>
    <row r="49" ht="11.25">
      <c r="L49" s="25"/>
    </row>
    <row r="50" ht="11.25">
      <c r="L50" s="25"/>
    </row>
    <row r="51" ht="11.25">
      <c r="L51" s="25"/>
    </row>
  </sheetData>
  <autoFilter ref="A1:AI38"/>
  <printOptions gridLines="1" horizontalCentered="1"/>
  <pageMargins left="0.15748031496062992" right="0.4724409448818898" top="0.4724409448818898" bottom="0.31496062992125984" header="0.15748031496062992" footer="0.11811023622047245"/>
  <pageSetup horizontalDpi="300" verticalDpi="300" orientation="landscape" paperSize="9" scale="65" r:id="rId1"/>
  <headerFooter alignWithMargins="0">
    <oddHeader>&amp;CProgetti Piloti
Progetti proposti per ciascuna Area Tematica</oddHead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sciacovelli</dc:creator>
  <cp:keywords/>
  <dc:description/>
  <cp:lastModifiedBy>sciacovelli</cp:lastModifiedBy>
  <cp:lastPrinted>2006-04-05T08:49:58Z</cp:lastPrinted>
  <dcterms:created xsi:type="dcterms:W3CDTF">2005-10-19T08:54:32Z</dcterms:created>
  <dcterms:modified xsi:type="dcterms:W3CDTF">2006-11-09T10:36:48Z</dcterms:modified>
  <cp:category/>
  <cp:version/>
  <cp:contentType/>
  <cp:contentStatus/>
</cp:coreProperties>
</file>